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uerwerk\Firma\Silvesterverkauf\Vorbestellungen 2025\Formular\"/>
    </mc:Choice>
  </mc:AlternateContent>
  <xr:revisionPtr revIDLastSave="0" documentId="8_{BE466E88-B69D-4F93-B8DA-E0FFDCF65D9D}" xr6:coauthVersionLast="47" xr6:coauthVersionMax="47" xr10:uidLastSave="{00000000-0000-0000-0000-000000000000}"/>
  <bookViews>
    <workbookView xWindow="28680" yWindow="-120" windowWidth="38640" windowHeight="21240" xr2:uid="{93A8A6CA-4187-40A0-86C4-FEEE8292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" i="1" l="1"/>
  <c r="J97" i="1"/>
  <c r="J60" i="1"/>
  <c r="J48" i="1"/>
  <c r="J231" i="1"/>
  <c r="J230" i="1"/>
  <c r="J229" i="1" l="1"/>
  <c r="J228" i="1"/>
  <c r="J65" i="1"/>
  <c r="J66" i="1"/>
  <c r="J67" i="1"/>
  <c r="J68" i="1"/>
  <c r="J69" i="1"/>
  <c r="J70" i="1"/>
  <c r="J71" i="1"/>
  <c r="J135" i="1"/>
  <c r="J130" i="1"/>
  <c r="J91" i="1"/>
  <c r="J92" i="1"/>
  <c r="J58" i="1"/>
  <c r="J59" i="1"/>
  <c r="J45" i="1"/>
  <c r="J46" i="1"/>
  <c r="J43" i="1"/>
  <c r="J35" i="1"/>
  <c r="J32" i="1"/>
  <c r="J147" i="1"/>
  <c r="J190" i="1"/>
  <c r="J12" i="1"/>
  <c r="J194" i="1"/>
  <c r="J237" i="1" l="1"/>
  <c r="J238" i="1"/>
  <c r="J239" i="1"/>
  <c r="J240" i="1"/>
  <c r="J208" i="1"/>
  <c r="J204" i="1"/>
  <c r="J188" i="1"/>
  <c r="J131" i="1"/>
  <c r="J128" i="1"/>
  <c r="J99" i="1"/>
  <c r="J100" i="1"/>
  <c r="J101" i="1"/>
  <c r="J55" i="1"/>
  <c r="J56" i="1"/>
  <c r="J57" i="1"/>
  <c r="J49" i="1"/>
  <c r="J50" i="1"/>
  <c r="J36" i="1"/>
  <c r="J37" i="1"/>
  <c r="J38" i="1"/>
  <c r="J39" i="1"/>
  <c r="J27" i="1"/>
  <c r="J28" i="1"/>
  <c r="J29" i="1"/>
  <c r="J30" i="1"/>
  <c r="J31" i="1"/>
  <c r="J179" i="1"/>
  <c r="J169" i="1"/>
  <c r="J210" i="1" l="1"/>
  <c r="J151" i="1"/>
  <c r="J152" i="1"/>
  <c r="J153" i="1"/>
  <c r="J80" i="1"/>
  <c r="J178" i="1"/>
  <c r="J180" i="1"/>
  <c r="J181" i="1"/>
  <c r="J182" i="1"/>
  <c r="J183" i="1"/>
  <c r="J171" i="1"/>
  <c r="J170" i="1"/>
  <c r="J137" i="1"/>
  <c r="J111" i="1"/>
  <c r="J112" i="1"/>
  <c r="J94" i="1"/>
  <c r="J95" i="1"/>
  <c r="J96" i="1"/>
  <c r="J74" i="1"/>
  <c r="J54" i="1"/>
  <c r="J34" i="1"/>
  <c r="J25" i="1"/>
  <c r="J26" i="1"/>
  <c r="J148" i="1"/>
  <c r="J149" i="1"/>
  <c r="J164" i="1"/>
  <c r="J132" i="1" l="1"/>
  <c r="J126" i="1"/>
  <c r="J127" i="1"/>
  <c r="J222" i="1" l="1"/>
  <c r="J223" i="1"/>
  <c r="J215" i="1"/>
  <c r="J207" i="1"/>
  <c r="J177" i="1"/>
  <c r="J176" i="1"/>
  <c r="J172" i="1"/>
  <c r="J140" i="1"/>
  <c r="J134" i="1"/>
  <c r="J129" i="1"/>
  <c r="J88" i="1"/>
  <c r="J75" i="1"/>
  <c r="J76" i="1"/>
  <c r="J77" i="1"/>
  <c r="J41" i="1"/>
  <c r="J42" i="1"/>
  <c r="J21" i="1"/>
  <c r="J19" i="1"/>
  <c r="J15" i="1"/>
  <c r="J174" i="1"/>
  <c r="J173" i="1"/>
  <c r="J168" i="1"/>
  <c r="J154" i="1"/>
  <c r="J122" i="1"/>
  <c r="J163" i="1"/>
  <c r="J162" i="1"/>
  <c r="J211" i="1"/>
  <c r="J209" i="1"/>
  <c r="J236" i="1"/>
  <c r="J106" i="1"/>
  <c r="J108" i="1"/>
  <c r="J107" i="1"/>
  <c r="J141" i="1"/>
  <c r="J205" i="1"/>
  <c r="J206" i="1"/>
  <c r="J217" i="1"/>
  <c r="J226" i="1"/>
  <c r="J227" i="1"/>
  <c r="J218" i="1"/>
  <c r="J219" i="1"/>
  <c r="J220" i="1"/>
  <c r="J221" i="1"/>
  <c r="J201" i="1"/>
  <c r="J199" i="1"/>
  <c r="J197" i="1"/>
  <c r="J192" i="1"/>
  <c r="J193" i="1"/>
  <c r="J187" i="1"/>
  <c r="J138" i="1"/>
  <c r="J139" i="1"/>
  <c r="J115" i="1"/>
  <c r="J103" i="1"/>
  <c r="J104" i="1"/>
  <c r="J105" i="1"/>
  <c r="J90" i="1"/>
  <c r="J89" i="1"/>
  <c r="J93" i="1"/>
  <c r="J72" i="1"/>
  <c r="J73" i="1"/>
  <c r="J78" i="1"/>
  <c r="J52" i="1"/>
  <c r="J24" i="1"/>
  <c r="J33" i="1"/>
  <c r="J18" i="1"/>
  <c r="J14" i="1"/>
  <c r="J16" i="1"/>
  <c r="J13" i="1"/>
  <c r="J10" i="1"/>
  <c r="J198" i="1"/>
  <c r="J200" i="1"/>
  <c r="J202" i="1"/>
  <c r="J203" i="1"/>
  <c r="J189" i="1"/>
  <c r="J247" i="1"/>
  <c r="J98" i="1"/>
  <c r="J124" i="1" l="1"/>
  <c r="J116" i="1"/>
  <c r="J117" i="1"/>
  <c r="J118" i="1" l="1"/>
  <c r="J120" i="1"/>
  <c r="J119" i="1"/>
  <c r="J143" i="1"/>
  <c r="J144" i="1"/>
  <c r="J155" i="1"/>
  <c r="J191" i="1" l="1"/>
  <c r="J241" i="1"/>
  <c r="J214" i="1"/>
  <c r="J166" i="1"/>
  <c r="J165" i="1"/>
  <c r="J160" i="1"/>
  <c r="J159" i="1"/>
  <c r="J158" i="1"/>
  <c r="J110" i="1"/>
  <c r="J113" i="1"/>
  <c r="J114" i="1"/>
  <c r="J121" i="1"/>
  <c r="J123" i="1"/>
  <c r="J125" i="1"/>
  <c r="J61" i="1"/>
  <c r="J62" i="1"/>
  <c r="J63" i="1"/>
  <c r="J64" i="1"/>
  <c r="J79" i="1"/>
  <c r="J81" i="1"/>
  <c r="J82" i="1"/>
  <c r="J83" i="1"/>
  <c r="J84" i="1"/>
  <c r="J161" i="1"/>
  <c r="J40" i="1"/>
  <c r="J44" i="1"/>
  <c r="J23" i="1"/>
  <c r="J22" i="1"/>
  <c r="J53" i="1"/>
  <c r="J109" i="1"/>
  <c r="J102" i="1"/>
  <c r="J20" i="1"/>
  <c r="J9" i="1"/>
  <c r="J216" i="1" l="1"/>
  <c r="J213" i="1"/>
  <c r="J17" i="1" l="1"/>
  <c r="J11" i="1"/>
  <c r="J133" i="1"/>
  <c r="J136" i="1"/>
  <c r="J235" i="1"/>
  <c r="J146" i="1"/>
  <c r="J150" i="1"/>
  <c r="J85" i="1"/>
  <c r="J184" i="1"/>
  <c r="J242" i="1" l="1"/>
  <c r="J243" i="1"/>
  <c r="J244" i="1"/>
  <c r="J245" i="1"/>
  <c r="J196" i="1"/>
  <c r="J47" i="1"/>
  <c r="J87" i="1"/>
  <c r="J145" i="1"/>
  <c r="J156" i="1"/>
  <c r="J232" i="1" l="1"/>
  <c r="J233" i="1"/>
  <c r="J248" i="1"/>
  <c r="J246" i="1"/>
  <c r="J225" i="1"/>
  <c r="J224" i="1"/>
  <c r="J195" i="1"/>
  <c r="J186" i="1"/>
  <c r="J51" i="1"/>
  <c r="J249" i="1" l="1"/>
  <c r="E224" i="1"/>
</calcChain>
</file>

<file path=xl/sharedStrings.xml><?xml version="1.0" encoding="utf-8"?>
<sst xmlns="http://schemas.openxmlformats.org/spreadsheetml/2006/main" count="760" uniqueCount="287">
  <si>
    <t>Produkt</t>
  </si>
  <si>
    <t>VK inkl. UST</t>
  </si>
  <si>
    <t>Video</t>
  </si>
  <si>
    <t>Kaliber in mm</t>
  </si>
  <si>
    <t>Schuss</t>
  </si>
  <si>
    <t>NEM</t>
  </si>
  <si>
    <t>Raketen</t>
  </si>
  <si>
    <t>Leuchtfeuerwerk</t>
  </si>
  <si>
    <t xml:space="preserve">Funke Gold-Fontänen mit Farbsternen </t>
  </si>
  <si>
    <t>Knallartikel</t>
  </si>
  <si>
    <t>Funke Tiger Bomb Böller C - Schinken</t>
  </si>
  <si>
    <t>Funke Tiger Bomb Böller C - Päckchen</t>
  </si>
  <si>
    <t>Jugendfeuerwerk</t>
  </si>
  <si>
    <t>Lesli Krazy Panda</t>
  </si>
  <si>
    <t>Nico Wild Boys</t>
  </si>
  <si>
    <t>Lesli Predator Pack</t>
  </si>
  <si>
    <t>JGWB Schwarzer Ritter</t>
  </si>
  <si>
    <t>-</t>
  </si>
  <si>
    <t>Menge</t>
  </si>
  <si>
    <t>VORBESTELLUNG GESAMT</t>
  </si>
  <si>
    <t>5 x 8</t>
  </si>
  <si>
    <t>Funke 8 Schuss Römisches Licht - Blau</t>
  </si>
  <si>
    <t>Funke 8 Schuss Römisches Licht - Rot</t>
  </si>
  <si>
    <t>Vorbestellung Silvesterfeuerwerk</t>
  </si>
  <si>
    <t>Bitte Adresse und Abholdaten unten ergänzen.</t>
  </si>
  <si>
    <t>Video
Link</t>
  </si>
  <si>
    <t>Vor- und Zuname</t>
  </si>
  <si>
    <t>Straße und Hausnummer</t>
  </si>
  <si>
    <t>PLZ Ort</t>
  </si>
  <si>
    <t>Datum der Abholung</t>
  </si>
  <si>
    <t>Voraussichtliche Abholzeit</t>
  </si>
  <si>
    <t>Zahlungsmethode:</t>
  </si>
  <si>
    <t>Bezahlung bei Abholung (Bar oder EC-Karte)</t>
  </si>
  <si>
    <t>Vorkasse per Banküberweisung</t>
  </si>
  <si>
    <t xml:space="preserve">Bei Überweisung bitte die Bestellbestätigung abwarten. </t>
  </si>
  <si>
    <t>Hier sind dann auch die Bankdaten mitgeteilt.</t>
  </si>
  <si>
    <t>Die Vorbestellung bitte an folgende Adresse senden:</t>
  </si>
  <si>
    <t>info@kistfeuerwerk.de</t>
  </si>
  <si>
    <t>Gesamt-preis</t>
  </si>
  <si>
    <t>Laden-verkauf</t>
  </si>
  <si>
    <t>Lauf-zeit s</t>
  </si>
  <si>
    <t>Nein</t>
  </si>
  <si>
    <t>Verbundbatterien</t>
  </si>
  <si>
    <t>Batterien bis 500g NEM</t>
  </si>
  <si>
    <t>Ja</t>
  </si>
  <si>
    <t>Funke Drachenflug</t>
  </si>
  <si>
    <t>RIAkeo Dragon</t>
  </si>
  <si>
    <t>RIAkeo Vortex 3</t>
  </si>
  <si>
    <t>El Gato Terremoto 10sec</t>
  </si>
  <si>
    <t>Funke Cuckoo Cuckoo Fontänen 1</t>
  </si>
  <si>
    <t>Funke Junior Fontänen</t>
  </si>
  <si>
    <t>Nico Moon Base</t>
  </si>
  <si>
    <t>Nico Pyroboter</t>
  </si>
  <si>
    <t>Nico Space Wasteland</t>
  </si>
  <si>
    <t>Volksfeuerwerk King Brudi</t>
  </si>
  <si>
    <t>Pyroland Mettwurstspatz</t>
  </si>
  <si>
    <t>Pyroland Ehrencake</t>
  </si>
  <si>
    <t>Wolff Red Alert</t>
  </si>
  <si>
    <t>Argento Mephisto</t>
  </si>
  <si>
    <t>Funke Knallerbsen</t>
  </si>
  <si>
    <t>Unsere Öffnungszeiten:</t>
  </si>
  <si>
    <t>Abholung in der Eisdiele Kappelrodeck</t>
  </si>
  <si>
    <t>Marktplatz 114</t>
  </si>
  <si>
    <t>Blackboxx Heyloo</t>
  </si>
  <si>
    <t>Blackboxx Nymphis</t>
  </si>
  <si>
    <t>Blackboxx Schlossgeist</t>
  </si>
  <si>
    <t>Blackboxx Bellabomba</t>
  </si>
  <si>
    <t>Blackboxx Rapiator 500 (Knallkette)</t>
  </si>
  <si>
    <t>Argento Color Thunder</t>
  </si>
  <si>
    <t>Funke Sonnenvögel Mittel</t>
  </si>
  <si>
    <t>Argento Geisterstunde</t>
  </si>
  <si>
    <t>29.12.2025: 07:30 - 19:00 Uhr</t>
  </si>
  <si>
    <t>30.12.2025: 09:00 - 19:00 Uhr</t>
  </si>
  <si>
    <t>31.12.2025: 09:00 - 12:30 Uhr</t>
  </si>
  <si>
    <t>Blackboxx Epsilon</t>
  </si>
  <si>
    <t>Blackboxx Venom</t>
  </si>
  <si>
    <t>Pyrotrade Midnight Snow</t>
  </si>
  <si>
    <t>Single Rows und Finalcakes</t>
  </si>
  <si>
    <t>RIAkeo Thunderbolt 1</t>
  </si>
  <si>
    <t>RIAkeo Thunderbolt 3</t>
  </si>
  <si>
    <t>RIAkeo Vortex 5</t>
  </si>
  <si>
    <t>RIAkeo Vortex 4</t>
  </si>
  <si>
    <t>Pyrotrade Alpha13 - Palmdreams</t>
  </si>
  <si>
    <t>RIAkeo Thunderbolt 2</t>
  </si>
  <si>
    <t>RIAkeo Lion</t>
  </si>
  <si>
    <t>RIAkeo Wolf</t>
  </si>
  <si>
    <t>Pyrotrade Exorzist 3</t>
  </si>
  <si>
    <t>Blackboxx Alphatier</t>
  </si>
  <si>
    <t>25+30</t>
  </si>
  <si>
    <t>Pyrocentury Puma</t>
  </si>
  <si>
    <t>Pyrocentury Panthera</t>
  </si>
  <si>
    <t>RIAkeo Peking Opera 1</t>
  </si>
  <si>
    <t>RIAkeo Peking Opera 2</t>
  </si>
  <si>
    <t>20+25+30</t>
  </si>
  <si>
    <t>Pyrocentury Red Lynx</t>
  </si>
  <si>
    <t>Blackboxx MANfred</t>
  </si>
  <si>
    <t>20+25</t>
  </si>
  <si>
    <t>Pyrotrade Italian Power 2</t>
  </si>
  <si>
    <t>RIAkeo Peking Opera 5</t>
  </si>
  <si>
    <t>Pyrocentury Gold Blauer Himmel</t>
  </si>
  <si>
    <t>RIAkeo Dubai</t>
  </si>
  <si>
    <t>RIAkeo Kryptonit</t>
  </si>
  <si>
    <t>RIAkeo Shameless</t>
  </si>
  <si>
    <t>RIAkeo Nightstalker</t>
  </si>
  <si>
    <t>Pyrotrade Silver Farfalle w/ red strobe mine</t>
  </si>
  <si>
    <t>Pyrotrade Silver Farfalle w/ red strobe mine Zipper</t>
  </si>
  <si>
    <t>Pyrotrade Gold rain to green comet with green strobe mine</t>
  </si>
  <si>
    <t>Pyrotrade Color Mega Finale</t>
  </si>
  <si>
    <t>Pyrotrade Crackling Mega Finale</t>
  </si>
  <si>
    <t>RIAkeo Mach One</t>
  </si>
  <si>
    <t>Blackboxx Devilz</t>
  </si>
  <si>
    <t>Pyrotrade Ultrashot</t>
  </si>
  <si>
    <t>Blackboxx Donnerwürfel</t>
  </si>
  <si>
    <t>Blackboxx Pop Up - Partypopper</t>
  </si>
  <si>
    <t>Wir nehmen Vorbestellungen an bis zum 20.12.2025 um 18:00!</t>
  </si>
  <si>
    <t>Pyrotrade Magnesium-Topf gelb (Starklicht Bodenleuchtkörper)</t>
  </si>
  <si>
    <t>Lesli Multi Color Madness</t>
  </si>
  <si>
    <t>Lesli Condor Junkie</t>
  </si>
  <si>
    <t>Lesli The Legend</t>
  </si>
  <si>
    <t>Lesli Brutal Buffalo</t>
  </si>
  <si>
    <t>Lesli Smoke Elephant</t>
  </si>
  <si>
    <t>Lesli Killer Coyote</t>
  </si>
  <si>
    <t>Lesli Komodo Punk</t>
  </si>
  <si>
    <t>Lesli Roaming Panther</t>
  </si>
  <si>
    <t>Volt! Code Red</t>
  </si>
  <si>
    <t>Lesli 3D Pyro</t>
  </si>
  <si>
    <t>Lesli Highly Skilled</t>
  </si>
  <si>
    <t>Lesli El Diablo</t>
  </si>
  <si>
    <t>Lesli Laser Game</t>
  </si>
  <si>
    <t>Lesli Big Color Orcs</t>
  </si>
  <si>
    <t>Lesli Bada Bang Bada Boom!</t>
  </si>
  <si>
    <t>Argento Acido</t>
  </si>
  <si>
    <t>Argento Red Thunder</t>
  </si>
  <si>
    <t>Argento Giftzwerg</t>
  </si>
  <si>
    <t>Argento Zirkonia</t>
  </si>
  <si>
    <t>Argento Acryl</t>
  </si>
  <si>
    <t>Argento Hysteria</t>
  </si>
  <si>
    <t>Argento Scorpio</t>
  </si>
  <si>
    <t>Argento Cobalt</t>
  </si>
  <si>
    <t>Funke Aethra Z-1</t>
  </si>
  <si>
    <t>Funke Austrum Z-1</t>
  </si>
  <si>
    <t>Funke Weissblinker-Rot Z-1</t>
  </si>
  <si>
    <t>Iskra Skarb</t>
  </si>
  <si>
    <t>Funke Whistling Palms</t>
  </si>
  <si>
    <t>Argento Talos</t>
  </si>
  <si>
    <t>Iskra Bajka</t>
  </si>
  <si>
    <t>Iskra Harmonia</t>
  </si>
  <si>
    <t>Iskra Swoboda</t>
  </si>
  <si>
    <t>Funke Screaming Chrysanthemum</t>
  </si>
  <si>
    <t>Funke Corolla Blue</t>
  </si>
  <si>
    <t>Funke Fermata 100A</t>
  </si>
  <si>
    <t>Funke Funkenball A Silber</t>
  </si>
  <si>
    <t>Argento Titanball Groß</t>
  </si>
  <si>
    <t>Argento Titanball Mittel</t>
  </si>
  <si>
    <t>Funke Tornado Wirbel</t>
  </si>
  <si>
    <t>Funke Spring Butterflies</t>
  </si>
  <si>
    <t>Funke Sonnenvögel Groß</t>
  </si>
  <si>
    <t>Funke Tiger Bomb Petarde - Schinken</t>
  </si>
  <si>
    <t>Funke Tiger Bomb Petarde - Päckchen</t>
  </si>
  <si>
    <t>Funke Tiger Bomb Böller A - Schinken</t>
  </si>
  <si>
    <t>Funke Tiger Bomb Böller A - Päckchen</t>
  </si>
  <si>
    <t>Funke China-Böller C - Schinken</t>
  </si>
  <si>
    <t>Funke China-Böller C - Päckchen</t>
  </si>
  <si>
    <t>Funke Honey Badger</t>
  </si>
  <si>
    <t>Argento GaTeLing Red</t>
  </si>
  <si>
    <t>Argento GaTeLing Yellow</t>
  </si>
  <si>
    <t>Funke Snowblind</t>
  </si>
  <si>
    <t>Albert Aeon</t>
  </si>
  <si>
    <t>Albert Asoka</t>
  </si>
  <si>
    <t>Albert Robocop</t>
  </si>
  <si>
    <t>Albert Pretty In Pink</t>
  </si>
  <si>
    <t>Albert Tonic Twister</t>
  </si>
  <si>
    <t>Pryme Hype</t>
  </si>
  <si>
    <t>Pryme Oxyd</t>
  </si>
  <si>
    <t>Lesli Super Charger</t>
  </si>
  <si>
    <t>Lesli Knallkraut</t>
  </si>
  <si>
    <t>Lesli Turbo Polyp</t>
  </si>
  <si>
    <t>Lesli Sutorobo Taki</t>
  </si>
  <si>
    <t>El Gato Huracan 1sec</t>
  </si>
  <si>
    <t>El Gato Terremoto 1sec</t>
  </si>
  <si>
    <t>El Gato Fiesta Ruzafa</t>
  </si>
  <si>
    <t>El Gato Fiesta Grande</t>
  </si>
  <si>
    <t>Draco Donnerschwinge</t>
  </si>
  <si>
    <t>Draco Himmelsdorn</t>
  </si>
  <si>
    <t>Draco Magmakralle</t>
  </si>
  <si>
    <t>Bombenrohre</t>
  </si>
  <si>
    <t>1x5</t>
  </si>
  <si>
    <t>Argento Frostbrand</t>
  </si>
  <si>
    <t>Funke Gold-Blue</t>
  </si>
  <si>
    <t>Argento Tricolor</t>
  </si>
  <si>
    <t>Argento Carolus</t>
  </si>
  <si>
    <t>Argento Exotica</t>
  </si>
  <si>
    <t>Funke Corolla-Blue Z-1</t>
  </si>
  <si>
    <t>Funke Lemon Sky</t>
  </si>
  <si>
    <t>Funke Snowblind Z-1</t>
  </si>
  <si>
    <t>Albert Rebel Yell</t>
  </si>
  <si>
    <t>24+30</t>
  </si>
  <si>
    <t>Argento Pyroshow 2000-Prisma</t>
  </si>
  <si>
    <t>Funke Azul</t>
  </si>
  <si>
    <t>Funke Scala 100A</t>
  </si>
  <si>
    <t>Albert Glamour Shots</t>
  </si>
  <si>
    <t>10x1</t>
  </si>
  <si>
    <t>4x1</t>
  </si>
  <si>
    <t>Funke 3-Stufen Mini-Raketen mit Knall</t>
  </si>
  <si>
    <t>Funke 3-Stufen Mini-Raketen mit Silbercrackern</t>
  </si>
  <si>
    <t>Funke Lametta-Fontänen</t>
  </si>
  <si>
    <t>15-20</t>
  </si>
  <si>
    <t>Funke Blauer Berber</t>
  </si>
  <si>
    <t>Funke Dancing Lion Böller B - Schinken</t>
  </si>
  <si>
    <t>Funke Dancing Lion Böller B - Päckchen</t>
  </si>
  <si>
    <t>Funke Superböller 2 - Schinken</t>
  </si>
  <si>
    <t>Funke Superböller 2 - Päckchen</t>
  </si>
  <si>
    <t>ABA Hyper Cannon 5</t>
  </si>
  <si>
    <t>Pryme Suprem</t>
  </si>
  <si>
    <t>Pryme Unykum</t>
  </si>
  <si>
    <t>Pryme Maxymum</t>
  </si>
  <si>
    <t>El Gato Terremoto Especial 1sec</t>
  </si>
  <si>
    <t>20+30</t>
  </si>
  <si>
    <t>RIAkeo FINEST</t>
  </si>
  <si>
    <t>RIAkeo LA BELLE</t>
  </si>
  <si>
    <t>Argento Eisblume</t>
  </si>
  <si>
    <t>Argento Capri</t>
  </si>
  <si>
    <t>Argento Plasma</t>
  </si>
  <si>
    <t>Argento Ultramarin</t>
  </si>
  <si>
    <t>Argento Rainbow Wiper</t>
  </si>
  <si>
    <t>Argento Avalanche</t>
  </si>
  <si>
    <t>Funke Brocade Scala Z</t>
  </si>
  <si>
    <t>Argento Pyroshow 1000 Syringa</t>
  </si>
  <si>
    <t>Funke Glimmer</t>
  </si>
  <si>
    <t>Funke Sulphur Crown</t>
  </si>
  <si>
    <t>Funke Blütenregen</t>
  </si>
  <si>
    <t>Funke Vortex Salut</t>
  </si>
  <si>
    <t>Funke Scream Shots</t>
  </si>
  <si>
    <t>Pyroland SCHWAIRKRAFT</t>
  </si>
  <si>
    <t>Pyroland Hypyron Raketen</t>
  </si>
  <si>
    <t>Pyroland Fascinat Raketen</t>
  </si>
  <si>
    <t>Pyroland Ignis Raketen</t>
  </si>
  <si>
    <t>Pyroland Popolum Raketen</t>
  </si>
  <si>
    <t>RIAkeo Vortex 2</t>
  </si>
  <si>
    <t>RIAkeo Hanabi</t>
  </si>
  <si>
    <t>RIAkeo Miami</t>
  </si>
  <si>
    <t>RIAkeo The Blue Danube</t>
  </si>
  <si>
    <t>Albert Candy Mountain</t>
  </si>
  <si>
    <t>Albert Push it to the Limit</t>
  </si>
  <si>
    <t>El Gato/Parranda Golpe Aéro</t>
  </si>
  <si>
    <t>El Gato Volador de Trueno</t>
  </si>
  <si>
    <t>Argento Expression</t>
  </si>
  <si>
    <t>Argento Opal</t>
  </si>
  <si>
    <t>Argento Volta Multicolor</t>
  </si>
  <si>
    <t>Argento Flora</t>
  </si>
  <si>
    <t>Argento Zylon</t>
  </si>
  <si>
    <t>Iskra Zaplon</t>
  </si>
  <si>
    <t>Albert The Neonfather</t>
  </si>
  <si>
    <t>Albert King of Bling</t>
  </si>
  <si>
    <t>Argento Minerva Reconquista</t>
  </si>
  <si>
    <t>Iskra Green Goblin</t>
  </si>
  <si>
    <t>Funke Funken-Hummel</t>
  </si>
  <si>
    <t>Argento GaTeLing Brocade-Strobe</t>
  </si>
  <si>
    <t>Funke 8 Schuss Römisches Licht Corolla</t>
  </si>
  <si>
    <t>Albert Neon Hummeln</t>
  </si>
  <si>
    <t>Funke Knisterpeitsche</t>
  </si>
  <si>
    <t>Pyroland Crackling Beam</t>
  </si>
  <si>
    <t>Volksfeuerwerk Kristall Kamuro</t>
  </si>
  <si>
    <t>Pyrocentury Jumbo Color Twister</t>
  </si>
  <si>
    <t>RIAkeo Vengeance</t>
  </si>
  <si>
    <t>Argento Sakura</t>
  </si>
  <si>
    <t>Argento Urania</t>
  </si>
  <si>
    <t>Funke Funken-Finale 1</t>
  </si>
  <si>
    <t>Iskra Furia</t>
  </si>
  <si>
    <t>Argento Edaha</t>
  </si>
  <si>
    <t>Argento Kanji</t>
  </si>
  <si>
    <t>Argento Valentin</t>
  </si>
  <si>
    <t>Iskra Szakal</t>
  </si>
  <si>
    <t>Iskra Wampir</t>
  </si>
  <si>
    <t>Argento Pyroshow 2000-B Sacramentum</t>
  </si>
  <si>
    <t>Funke Goldbomber</t>
  </si>
  <si>
    <t>Startrade KHAZAD BOOM</t>
  </si>
  <si>
    <t>Draco Goldschwinge</t>
  </si>
  <si>
    <t>Startrade Beatbox 2</t>
  </si>
  <si>
    <t>Funke China-Böller C Lang - Schinken</t>
  </si>
  <si>
    <t>Funke China-Böller C Lang - Päckchen</t>
  </si>
  <si>
    <t>Funke China-Böller D - Schinken</t>
  </si>
  <si>
    <t>Funke China-Böller D - Päckchen</t>
  </si>
  <si>
    <t>Funke Eisbrecher</t>
  </si>
  <si>
    <t>Iskra Razić</t>
  </si>
  <si>
    <t>Iskra Aniol</t>
  </si>
  <si>
    <t>Funke Yggdrasil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</si>
</sst>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5" borderId="28" xfId="0" applyFill="1" applyBorder="1" applyProtection="1">
      <protection locked="0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164" fontId="1" fillId="0" borderId="6" xfId="0" applyNumberFormat="1" applyFont="1" applyBorder="1"/>
    <xf numFmtId="164" fontId="2" fillId="0" borderId="6" xfId="1" applyNumberFormat="1" applyBorder="1" applyProtection="1"/>
    <xf numFmtId="0" fontId="0" fillId="0" borderId="6" xfId="0" applyBorder="1"/>
    <xf numFmtId="164" fontId="0" fillId="4" borderId="8" xfId="0" applyNumberFormat="1" applyFill="1" applyBorder="1"/>
    <xf numFmtId="0" fontId="0" fillId="0" borderId="9" xfId="0" applyBorder="1"/>
    <xf numFmtId="164" fontId="2" fillId="0" borderId="10" xfId="1" applyNumberFormat="1" applyBorder="1" applyProtection="1"/>
    <xf numFmtId="164" fontId="1" fillId="0" borderId="10" xfId="0" applyNumberFormat="1" applyFont="1" applyBorder="1"/>
    <xf numFmtId="0" fontId="0" fillId="0" borderId="10" xfId="0" applyBorder="1"/>
    <xf numFmtId="0" fontId="0" fillId="0" borderId="6" xfId="0" applyBorder="1" applyAlignment="1">
      <alignment horizontal="right"/>
    </xf>
    <xf numFmtId="164" fontId="1" fillId="0" borderId="14" xfId="0" applyNumberFormat="1" applyFont="1" applyBorder="1"/>
    <xf numFmtId="0" fontId="0" fillId="0" borderId="14" xfId="0" quotePrefix="1" applyBorder="1" applyAlignment="1">
      <alignment horizontal="right"/>
    </xf>
    <xf numFmtId="0" fontId="0" fillId="0" borderId="14" xfId="0" applyBorder="1"/>
    <xf numFmtId="0" fontId="0" fillId="0" borderId="12" xfId="0" applyBorder="1"/>
    <xf numFmtId="164" fontId="1" fillId="4" borderId="3" xfId="0" applyNumberFormat="1" applyFont="1" applyFill="1" applyBorder="1"/>
    <xf numFmtId="164" fontId="1" fillId="4" borderId="16" xfId="0" applyNumberFormat="1" applyFont="1" applyFill="1" applyBorder="1"/>
    <xf numFmtId="0" fontId="0" fillId="4" borderId="16" xfId="0" applyFill="1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0" fillId="0" borderId="29" xfId="0" applyBorder="1"/>
    <xf numFmtId="0" fontId="0" fillId="0" borderId="21" xfId="0" applyBorder="1"/>
    <xf numFmtId="164" fontId="0" fillId="0" borderId="21" xfId="0" applyNumberFormat="1" applyBorder="1"/>
    <xf numFmtId="0" fontId="0" fillId="0" borderId="22" xfId="0" applyBorder="1"/>
    <xf numFmtId="164" fontId="2" fillId="0" borderId="0" xfId="1" applyNumberFormat="1" applyProtection="1"/>
    <xf numFmtId="164" fontId="0" fillId="4" borderId="11" xfId="0" applyNumberFormat="1" applyFill="1" applyBorder="1"/>
    <xf numFmtId="0" fontId="1" fillId="3" borderId="1" xfId="0" applyFon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6" xfId="1" applyBorder="1"/>
    <xf numFmtId="164" fontId="2" fillId="0" borderId="14" xfId="1" applyNumberFormat="1" applyBorder="1" applyProtection="1"/>
    <xf numFmtId="164" fontId="0" fillId="4" borderId="15" xfId="0" applyNumberFormat="1" applyFill="1" applyBorder="1"/>
    <xf numFmtId="0" fontId="1" fillId="4" borderId="1" xfId="0" applyFont="1" applyFill="1" applyBorder="1"/>
    <xf numFmtId="164" fontId="1" fillId="4" borderId="4" xfId="0" applyNumberFormat="1" applyFont="1" applyFill="1" applyBorder="1"/>
    <xf numFmtId="0" fontId="0" fillId="0" borderId="6" xfId="0" applyBorder="1" applyAlignment="1">
      <alignment horizontal="center"/>
    </xf>
    <xf numFmtId="0" fontId="0" fillId="4" borderId="6" xfId="0" applyFill="1" applyBorder="1" applyProtection="1">
      <protection locked="0"/>
    </xf>
    <xf numFmtId="0" fontId="0" fillId="0" borderId="6" xfId="0" quotePrefix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0" borderId="34" xfId="0" applyBorder="1"/>
    <xf numFmtId="0" fontId="2" fillId="0" borderId="14" xfId="1" applyBorder="1"/>
    <xf numFmtId="0" fontId="0" fillId="0" borderId="14" xfId="0" applyBorder="1" applyAlignment="1">
      <alignment horizontal="center"/>
    </xf>
    <xf numFmtId="0" fontId="0" fillId="4" borderId="14" xfId="0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4" borderId="35" xfId="0" applyFill="1" applyBorder="1"/>
    <xf numFmtId="0" fontId="0" fillId="4" borderId="2" xfId="0" applyFill="1" applyBorder="1"/>
    <xf numFmtId="14" fontId="3" fillId="0" borderId="0" xfId="0" applyNumberFormat="1" applyFont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38" xfId="0" applyBorder="1"/>
    <xf numFmtId="0" fontId="2" fillId="0" borderId="0" xfId="1" applyFill="1"/>
    <xf numFmtId="0" fontId="1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 wrapText="1"/>
    </xf>
    <xf numFmtId="0" fontId="0" fillId="0" borderId="36" xfId="0" applyBorder="1"/>
    <xf numFmtId="0" fontId="0" fillId="0" borderId="26" xfId="0" applyBorder="1"/>
    <xf numFmtId="0" fontId="0" fillId="0" borderId="37" xfId="0" applyBorder="1"/>
    <xf numFmtId="0" fontId="0" fillId="0" borderId="32" xfId="0" applyBorder="1"/>
    <xf numFmtId="165" fontId="0" fillId="5" borderId="7" xfId="0" applyNumberFormat="1" applyFill="1" applyBorder="1" applyAlignment="1" applyProtection="1">
      <alignment horizontal="center"/>
      <protection locked="0"/>
    </xf>
    <xf numFmtId="165" fontId="0" fillId="5" borderId="26" xfId="0" applyNumberFormat="1" applyFill="1" applyBorder="1" applyAlignment="1" applyProtection="1">
      <alignment horizontal="center"/>
      <protection locked="0"/>
    </xf>
    <xf numFmtId="165" fontId="0" fillId="5" borderId="3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10</xdr:col>
      <xdr:colOff>3809</xdr:colOff>
      <xdr:row>4</xdr:row>
      <xdr:rowOff>169561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A39861-A04B-4A01-BD93-9F98F220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0"/>
          <a:ext cx="1554479" cy="901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MJCeO0FK9bs" TargetMode="External"/><Relationship Id="rId21" Type="http://schemas.openxmlformats.org/officeDocument/2006/relationships/hyperlink" Target="https://youtu.be/A6QDJGRrzps" TargetMode="External"/><Relationship Id="rId42" Type="http://schemas.openxmlformats.org/officeDocument/2006/relationships/hyperlink" Target="https://youtu.be/ea6PF6Upml4" TargetMode="External"/><Relationship Id="rId63" Type="http://schemas.openxmlformats.org/officeDocument/2006/relationships/hyperlink" Target="https://youtu.be/yTsjw01K2fk" TargetMode="External"/><Relationship Id="rId84" Type="http://schemas.openxmlformats.org/officeDocument/2006/relationships/hyperlink" Target="https://youtu.be/AikK98s6sU8" TargetMode="External"/><Relationship Id="rId138" Type="http://schemas.openxmlformats.org/officeDocument/2006/relationships/hyperlink" Target="https://youtu.be/tGVAJS4TurA" TargetMode="External"/><Relationship Id="rId159" Type="http://schemas.openxmlformats.org/officeDocument/2006/relationships/hyperlink" Target="https://youtu.be/eqCQzCrihYE" TargetMode="External"/><Relationship Id="rId170" Type="http://schemas.openxmlformats.org/officeDocument/2006/relationships/hyperlink" Target="https://youtu.be/zV_G4BVnaoE" TargetMode="External"/><Relationship Id="rId191" Type="http://schemas.openxmlformats.org/officeDocument/2006/relationships/hyperlink" Target="https://youtu.be/FE0StqxkIRQ" TargetMode="External"/><Relationship Id="rId205" Type="http://schemas.openxmlformats.org/officeDocument/2006/relationships/hyperlink" Target="https://youtu.be/rLs20ZpVnxk" TargetMode="External"/><Relationship Id="rId107" Type="http://schemas.openxmlformats.org/officeDocument/2006/relationships/hyperlink" Target="https://youtu.be/gWb2hv96rp4" TargetMode="External"/><Relationship Id="rId11" Type="http://schemas.openxmlformats.org/officeDocument/2006/relationships/hyperlink" Target="https://youtu.be/5qcnnT5xjsI" TargetMode="External"/><Relationship Id="rId32" Type="http://schemas.openxmlformats.org/officeDocument/2006/relationships/hyperlink" Target="https://youtu.be/nNegpAmynPo" TargetMode="External"/><Relationship Id="rId53" Type="http://schemas.openxmlformats.org/officeDocument/2006/relationships/hyperlink" Target="https://youtu.be/T4GrI87V1kE" TargetMode="External"/><Relationship Id="rId74" Type="http://schemas.openxmlformats.org/officeDocument/2006/relationships/hyperlink" Target="https://youtu.be/rpb_LsfMlbo" TargetMode="External"/><Relationship Id="rId128" Type="http://schemas.openxmlformats.org/officeDocument/2006/relationships/hyperlink" Target="https://youtu.be/4-kLm4J1sWA?list=TLGGJ28xqSCulZExODA1MjAyNQ" TargetMode="External"/><Relationship Id="rId149" Type="http://schemas.openxmlformats.org/officeDocument/2006/relationships/hyperlink" Target="https://youtu.be/OPYSZWGsYbY" TargetMode="External"/><Relationship Id="rId5" Type="http://schemas.openxmlformats.org/officeDocument/2006/relationships/hyperlink" Target="mailto:info@kistfeuerwerk.de" TargetMode="External"/><Relationship Id="rId95" Type="http://schemas.openxmlformats.org/officeDocument/2006/relationships/hyperlink" Target="https://youtu.be/nsPsHu7y_CQ" TargetMode="External"/><Relationship Id="rId160" Type="http://schemas.openxmlformats.org/officeDocument/2006/relationships/hyperlink" Target="https://youtu.be/4gF7d1v9EwI" TargetMode="External"/><Relationship Id="rId181" Type="http://schemas.openxmlformats.org/officeDocument/2006/relationships/hyperlink" Target="https://youtu.be/VlmXO8fuXPg" TargetMode="External"/><Relationship Id="rId216" Type="http://schemas.openxmlformats.org/officeDocument/2006/relationships/hyperlink" Target="https://youtu.be/Du2tZlRgHN8" TargetMode="External"/><Relationship Id="rId211" Type="http://schemas.openxmlformats.org/officeDocument/2006/relationships/hyperlink" Target="https://youtu.be/_6wHtdhbf_4" TargetMode="External"/><Relationship Id="rId22" Type="http://schemas.openxmlformats.org/officeDocument/2006/relationships/hyperlink" Target="https://youtu.be/RJMZ-7fms4s" TargetMode="External"/><Relationship Id="rId27" Type="http://schemas.openxmlformats.org/officeDocument/2006/relationships/hyperlink" Target="https://youtu.be/jlJMFWr0Dso" TargetMode="External"/><Relationship Id="rId43" Type="http://schemas.openxmlformats.org/officeDocument/2006/relationships/hyperlink" Target="https://youtu.be/Nq6d7YchDpc" TargetMode="External"/><Relationship Id="rId48" Type="http://schemas.openxmlformats.org/officeDocument/2006/relationships/hyperlink" Target="https://youtu.be/X5edirT3es8" TargetMode="External"/><Relationship Id="rId64" Type="http://schemas.openxmlformats.org/officeDocument/2006/relationships/hyperlink" Target="https://youtu.be/vALn5cqYTrQ" TargetMode="External"/><Relationship Id="rId69" Type="http://schemas.openxmlformats.org/officeDocument/2006/relationships/hyperlink" Target="https://youtu.be/LTaBvNQqt50" TargetMode="External"/><Relationship Id="rId113" Type="http://schemas.openxmlformats.org/officeDocument/2006/relationships/hyperlink" Target="https://youtu.be/R90QDE_1b-8" TargetMode="External"/><Relationship Id="rId118" Type="http://schemas.openxmlformats.org/officeDocument/2006/relationships/hyperlink" Target="https://youtu.be/9YeRhKqV1kc" TargetMode="External"/><Relationship Id="rId134" Type="http://schemas.openxmlformats.org/officeDocument/2006/relationships/hyperlink" Target="https://youtu.be/UIh5mMa9xng" TargetMode="External"/><Relationship Id="rId139" Type="http://schemas.openxmlformats.org/officeDocument/2006/relationships/hyperlink" Target="https://youtu.be/AuTYOQ25GZo" TargetMode="External"/><Relationship Id="rId80" Type="http://schemas.openxmlformats.org/officeDocument/2006/relationships/hyperlink" Target="https://youtu.be/3PqtY51FZUw" TargetMode="External"/><Relationship Id="rId85" Type="http://schemas.openxmlformats.org/officeDocument/2006/relationships/hyperlink" Target="https://youtu.be/HrVk9hTfUFc" TargetMode="External"/><Relationship Id="rId150" Type="http://schemas.openxmlformats.org/officeDocument/2006/relationships/hyperlink" Target="https://youtu.be/GVdEr-_FRlQ?list=TLGG1WHu21pvhmQwMzA2MjAyNQ" TargetMode="External"/><Relationship Id="rId155" Type="http://schemas.openxmlformats.org/officeDocument/2006/relationships/hyperlink" Target="https://youtu.be/x2Km7Yg_yzk?list=TLGGrPZO6qe_rQAwOTA3MjAyNQ" TargetMode="External"/><Relationship Id="rId171" Type="http://schemas.openxmlformats.org/officeDocument/2006/relationships/hyperlink" Target="https://youtu.be/cAr5O9nuGQM" TargetMode="External"/><Relationship Id="rId176" Type="http://schemas.openxmlformats.org/officeDocument/2006/relationships/hyperlink" Target="https://youtu.be/-qrUJ7UsIp0" TargetMode="External"/><Relationship Id="rId192" Type="http://schemas.openxmlformats.org/officeDocument/2006/relationships/hyperlink" Target="https://youtu.be/JkIxMRkShFs" TargetMode="External"/><Relationship Id="rId197" Type="http://schemas.openxmlformats.org/officeDocument/2006/relationships/hyperlink" Target="https://youtu.be/aD5jOkKtxSU" TargetMode="External"/><Relationship Id="rId206" Type="http://schemas.openxmlformats.org/officeDocument/2006/relationships/hyperlink" Target="https://youtu.be/YCEvokt9npk" TargetMode="External"/><Relationship Id="rId201" Type="http://schemas.openxmlformats.org/officeDocument/2006/relationships/hyperlink" Target="https://youtu.be/_eJd-BnQMNE" TargetMode="External"/><Relationship Id="rId222" Type="http://schemas.openxmlformats.org/officeDocument/2006/relationships/hyperlink" Target="https://youtu.be/qgNwmxYmT9k" TargetMode="External"/><Relationship Id="rId12" Type="http://schemas.openxmlformats.org/officeDocument/2006/relationships/hyperlink" Target="https://youtu.be/pE4p5P7EjUY" TargetMode="External"/><Relationship Id="rId17" Type="http://schemas.openxmlformats.org/officeDocument/2006/relationships/hyperlink" Target="https://youtu.be/MGm1KPhEMhE" TargetMode="External"/><Relationship Id="rId33" Type="http://schemas.openxmlformats.org/officeDocument/2006/relationships/hyperlink" Target="https://youtu.be/AN_xjk1oGKk" TargetMode="External"/><Relationship Id="rId38" Type="http://schemas.openxmlformats.org/officeDocument/2006/relationships/hyperlink" Target="https://youtu.be/CXA04RV0LR4" TargetMode="External"/><Relationship Id="rId59" Type="http://schemas.openxmlformats.org/officeDocument/2006/relationships/hyperlink" Target="https://youtu.be/JtLokABPAMk" TargetMode="External"/><Relationship Id="rId103" Type="http://schemas.openxmlformats.org/officeDocument/2006/relationships/hyperlink" Target="https://youtu.be/b6eMdmwSW8M" TargetMode="External"/><Relationship Id="rId108" Type="http://schemas.openxmlformats.org/officeDocument/2006/relationships/hyperlink" Target="https://youtu.be/gWb2hv96rp4" TargetMode="External"/><Relationship Id="rId124" Type="http://schemas.openxmlformats.org/officeDocument/2006/relationships/hyperlink" Target="https://youtu.be/lEW_EBVUUqQ" TargetMode="External"/><Relationship Id="rId129" Type="http://schemas.openxmlformats.org/officeDocument/2006/relationships/hyperlink" Target="https://youtu.be/LMTjbniYpIc" TargetMode="External"/><Relationship Id="rId54" Type="http://schemas.openxmlformats.org/officeDocument/2006/relationships/hyperlink" Target="https://youtu.be/OXVBIphwh0o" TargetMode="External"/><Relationship Id="rId70" Type="http://schemas.openxmlformats.org/officeDocument/2006/relationships/hyperlink" Target="https://youtu.be/lqqjS22Xw8s" TargetMode="External"/><Relationship Id="rId75" Type="http://schemas.openxmlformats.org/officeDocument/2006/relationships/hyperlink" Target="https://youtu.be/V3fYWvtg5CM" TargetMode="External"/><Relationship Id="rId91" Type="http://schemas.openxmlformats.org/officeDocument/2006/relationships/hyperlink" Target="https://youtu.be/j1z9yRIV-Mk" TargetMode="External"/><Relationship Id="rId96" Type="http://schemas.openxmlformats.org/officeDocument/2006/relationships/hyperlink" Target="https://youtu.be/-sy5hIP_9xc" TargetMode="External"/><Relationship Id="rId140" Type="http://schemas.openxmlformats.org/officeDocument/2006/relationships/hyperlink" Target="https://youtu.be/xBAUeArI670" TargetMode="External"/><Relationship Id="rId145" Type="http://schemas.openxmlformats.org/officeDocument/2006/relationships/hyperlink" Target="https://youtu.be/jJXcbaRoDbs" TargetMode="External"/><Relationship Id="rId161" Type="http://schemas.openxmlformats.org/officeDocument/2006/relationships/hyperlink" Target="https://youtu.be/3z0Ant-1Ask" TargetMode="External"/><Relationship Id="rId166" Type="http://schemas.openxmlformats.org/officeDocument/2006/relationships/hyperlink" Target="https://youtu.be/ITC9DRZE2VM" TargetMode="External"/><Relationship Id="rId182" Type="http://schemas.openxmlformats.org/officeDocument/2006/relationships/hyperlink" Target="https://youtu.be/KQQTVCxKizc" TargetMode="External"/><Relationship Id="rId187" Type="http://schemas.openxmlformats.org/officeDocument/2006/relationships/hyperlink" Target="https://youtu.be/nrlxew17syw" TargetMode="External"/><Relationship Id="rId217" Type="http://schemas.openxmlformats.org/officeDocument/2006/relationships/hyperlink" Target="https://youtu.be/Du2tZlRgHN8" TargetMode="External"/><Relationship Id="rId1" Type="http://schemas.openxmlformats.org/officeDocument/2006/relationships/hyperlink" Target="https://youtu.be/wqiRxMJrdMs" TargetMode="External"/><Relationship Id="rId6" Type="http://schemas.openxmlformats.org/officeDocument/2006/relationships/hyperlink" Target="https://youtu.be/BemRM_Nk6DI" TargetMode="External"/><Relationship Id="rId212" Type="http://schemas.openxmlformats.org/officeDocument/2006/relationships/hyperlink" Target="https://youtu.be/9e_uTRDyahU" TargetMode="External"/><Relationship Id="rId23" Type="http://schemas.openxmlformats.org/officeDocument/2006/relationships/hyperlink" Target="https://youtu.be/sflfF2ZSyM0" TargetMode="External"/><Relationship Id="rId28" Type="http://schemas.openxmlformats.org/officeDocument/2006/relationships/hyperlink" Target="https://youtu.be/jCpPzaAz_xw" TargetMode="External"/><Relationship Id="rId49" Type="http://schemas.openxmlformats.org/officeDocument/2006/relationships/hyperlink" Target="https://youtu.be/msxaHeODQro" TargetMode="External"/><Relationship Id="rId114" Type="http://schemas.openxmlformats.org/officeDocument/2006/relationships/hyperlink" Target="https://youtu.be/66xopGmy3TE?list=TLGG3kzAQwo1jt0yODA4MjAyNA" TargetMode="External"/><Relationship Id="rId119" Type="http://schemas.openxmlformats.org/officeDocument/2006/relationships/hyperlink" Target="https://youtu.be/X9BpBwKXFb4" TargetMode="External"/><Relationship Id="rId44" Type="http://schemas.openxmlformats.org/officeDocument/2006/relationships/hyperlink" Target="https://youtu.be/Tn9ROsAQeJs" TargetMode="External"/><Relationship Id="rId60" Type="http://schemas.openxmlformats.org/officeDocument/2006/relationships/hyperlink" Target="https://youtu.be/VRj20d4-XaI" TargetMode="External"/><Relationship Id="rId65" Type="http://schemas.openxmlformats.org/officeDocument/2006/relationships/hyperlink" Target="https://youtu.be/HY4Zsup6VDs" TargetMode="External"/><Relationship Id="rId81" Type="http://schemas.openxmlformats.org/officeDocument/2006/relationships/hyperlink" Target="https://youtu.be/VT9kbsEl_Eg" TargetMode="External"/><Relationship Id="rId86" Type="http://schemas.openxmlformats.org/officeDocument/2006/relationships/hyperlink" Target="https://youtu.be/GQ9-f04ciqo" TargetMode="External"/><Relationship Id="rId130" Type="http://schemas.openxmlformats.org/officeDocument/2006/relationships/hyperlink" Target="https://youtu.be/FOngJdtyXbY" TargetMode="External"/><Relationship Id="rId135" Type="http://schemas.openxmlformats.org/officeDocument/2006/relationships/hyperlink" Target="https://youtu.be/3ZWa__kt_20" TargetMode="External"/><Relationship Id="rId151" Type="http://schemas.openxmlformats.org/officeDocument/2006/relationships/hyperlink" Target="https://youtu.be/WTrBGe-PGCk?list=TLGG6kzNveueNbkwMzA2MjAyNQ" TargetMode="External"/><Relationship Id="rId156" Type="http://schemas.openxmlformats.org/officeDocument/2006/relationships/hyperlink" Target="https://youtu.be/ENwCm1swxbk" TargetMode="External"/><Relationship Id="rId177" Type="http://schemas.openxmlformats.org/officeDocument/2006/relationships/hyperlink" Target="https://youtu.be/BTBrN070-R0" TargetMode="External"/><Relationship Id="rId198" Type="http://schemas.openxmlformats.org/officeDocument/2006/relationships/hyperlink" Target="https://youtu.be/V45bh_UTE18" TargetMode="External"/><Relationship Id="rId172" Type="http://schemas.openxmlformats.org/officeDocument/2006/relationships/hyperlink" Target="https://youtu.be/9GoLvDFZi8o" TargetMode="External"/><Relationship Id="rId193" Type="http://schemas.openxmlformats.org/officeDocument/2006/relationships/hyperlink" Target="https://youtu.be/rIxhkl06QEQ" TargetMode="External"/><Relationship Id="rId202" Type="http://schemas.openxmlformats.org/officeDocument/2006/relationships/hyperlink" Target="https://youtu.be/nYysXzLo8hw" TargetMode="External"/><Relationship Id="rId207" Type="http://schemas.openxmlformats.org/officeDocument/2006/relationships/hyperlink" Target="https://youtu.be/2tDk2GCdhtQ" TargetMode="External"/><Relationship Id="rId223" Type="http://schemas.openxmlformats.org/officeDocument/2006/relationships/hyperlink" Target="https://youtu.be/9AizKNE7XEg" TargetMode="External"/><Relationship Id="rId13" Type="http://schemas.openxmlformats.org/officeDocument/2006/relationships/hyperlink" Target="https://www.youtube.com/watch?v=TiJrV0-gJOk" TargetMode="External"/><Relationship Id="rId18" Type="http://schemas.openxmlformats.org/officeDocument/2006/relationships/hyperlink" Target="https://youtu.be/vFZNtNBwaZ8" TargetMode="External"/><Relationship Id="rId39" Type="http://schemas.openxmlformats.org/officeDocument/2006/relationships/hyperlink" Target="https://youtu.be/CgN3dzyQPW0" TargetMode="External"/><Relationship Id="rId109" Type="http://schemas.openxmlformats.org/officeDocument/2006/relationships/hyperlink" Target="https://youtu.be/G8FqOf_h4Ys" TargetMode="External"/><Relationship Id="rId34" Type="http://schemas.openxmlformats.org/officeDocument/2006/relationships/hyperlink" Target="https://youtu.be/TTF5hmVHZ10" TargetMode="External"/><Relationship Id="rId50" Type="http://schemas.openxmlformats.org/officeDocument/2006/relationships/hyperlink" Target="https://youtu.be/IhLUnjjO0kc" TargetMode="External"/><Relationship Id="rId55" Type="http://schemas.openxmlformats.org/officeDocument/2006/relationships/hyperlink" Target="https://youtu.be/ysPxPm74Pqw" TargetMode="External"/><Relationship Id="rId76" Type="http://schemas.openxmlformats.org/officeDocument/2006/relationships/hyperlink" Target="https://youtu.be/hGKQZr4Qz54" TargetMode="External"/><Relationship Id="rId97" Type="http://schemas.openxmlformats.org/officeDocument/2006/relationships/hyperlink" Target="https://youtu.be/7jiHm4pnPBc" TargetMode="External"/><Relationship Id="rId104" Type="http://schemas.openxmlformats.org/officeDocument/2006/relationships/hyperlink" Target="https://youtu.be/b6eMdmwSW8M" TargetMode="External"/><Relationship Id="rId120" Type="http://schemas.openxmlformats.org/officeDocument/2006/relationships/hyperlink" Target="https://youtu.be/mYOYYUvYRcs" TargetMode="External"/><Relationship Id="rId125" Type="http://schemas.openxmlformats.org/officeDocument/2006/relationships/hyperlink" Target="https://youtu.be/77a3cbkfjNc?list=TLGGr3W0Y7fkSvMxODA1MjAyNQ" TargetMode="External"/><Relationship Id="rId141" Type="http://schemas.openxmlformats.org/officeDocument/2006/relationships/hyperlink" Target="https://youtu.be/ShABhPmk81A" TargetMode="External"/><Relationship Id="rId146" Type="http://schemas.openxmlformats.org/officeDocument/2006/relationships/hyperlink" Target="https://youtu.be/lAap1JQ7PB8" TargetMode="External"/><Relationship Id="rId167" Type="http://schemas.openxmlformats.org/officeDocument/2006/relationships/hyperlink" Target="https://youtu.be/5XZnsoQGagg" TargetMode="External"/><Relationship Id="rId188" Type="http://schemas.openxmlformats.org/officeDocument/2006/relationships/hyperlink" Target="https://youtu.be/8b6mHzQxars" TargetMode="External"/><Relationship Id="rId7" Type="http://schemas.openxmlformats.org/officeDocument/2006/relationships/hyperlink" Target="https://youtu.be/xXRrqORgr3k" TargetMode="External"/><Relationship Id="rId71" Type="http://schemas.openxmlformats.org/officeDocument/2006/relationships/hyperlink" Target="https://youtu.be/5DGuPeTp7ss" TargetMode="External"/><Relationship Id="rId92" Type="http://schemas.openxmlformats.org/officeDocument/2006/relationships/hyperlink" Target="https://youtu.be/KCQJ8Ih2HBE" TargetMode="External"/><Relationship Id="rId162" Type="http://schemas.openxmlformats.org/officeDocument/2006/relationships/hyperlink" Target="https://youtu.be/QkG-_xmt4t8" TargetMode="External"/><Relationship Id="rId183" Type="http://schemas.openxmlformats.org/officeDocument/2006/relationships/hyperlink" Target="https://youtu.be/gim6QNtl6OE" TargetMode="External"/><Relationship Id="rId213" Type="http://schemas.openxmlformats.org/officeDocument/2006/relationships/hyperlink" Target="https://youtu.be/Hc1w5t9sUmo?list=TLGGCJ7hDCveOaoxNzEwMjAyNQ" TargetMode="External"/><Relationship Id="rId218" Type="http://schemas.openxmlformats.org/officeDocument/2006/relationships/hyperlink" Target="https://youtu.be/gjQl5DBHEUE" TargetMode="External"/><Relationship Id="rId2" Type="http://schemas.openxmlformats.org/officeDocument/2006/relationships/hyperlink" Target="https://www.youtube.com/watch?v=cvXXM5gNlLM" TargetMode="External"/><Relationship Id="rId29" Type="http://schemas.openxmlformats.org/officeDocument/2006/relationships/hyperlink" Target="https://youtu.be/9X7Xqblg8Ro" TargetMode="External"/><Relationship Id="rId24" Type="http://schemas.openxmlformats.org/officeDocument/2006/relationships/hyperlink" Target="https://youtu.be/03BwPF6AiE4" TargetMode="External"/><Relationship Id="rId40" Type="http://schemas.openxmlformats.org/officeDocument/2006/relationships/hyperlink" Target="https://youtu.be/tghf_DIzOu0" TargetMode="External"/><Relationship Id="rId45" Type="http://schemas.openxmlformats.org/officeDocument/2006/relationships/hyperlink" Target="https://youtu.be/yMo9AKsWGR0" TargetMode="External"/><Relationship Id="rId66" Type="http://schemas.openxmlformats.org/officeDocument/2006/relationships/hyperlink" Target="https://youtu.be/sMC1pHpj09s" TargetMode="External"/><Relationship Id="rId87" Type="http://schemas.openxmlformats.org/officeDocument/2006/relationships/hyperlink" Target="https://youtu.be/QrZjPXiEf5g" TargetMode="External"/><Relationship Id="rId110" Type="http://schemas.openxmlformats.org/officeDocument/2006/relationships/hyperlink" Target="https://youtu.be/9EcP1y9zl5A" TargetMode="External"/><Relationship Id="rId115" Type="http://schemas.openxmlformats.org/officeDocument/2006/relationships/hyperlink" Target="https://youtu.be/BWRnw6onHFE?list=TLGGPrqYzGRAg7kyODA4MjAyNA" TargetMode="External"/><Relationship Id="rId131" Type="http://schemas.openxmlformats.org/officeDocument/2006/relationships/hyperlink" Target="https://youtu.be/njrxopWzqSo" TargetMode="External"/><Relationship Id="rId136" Type="http://schemas.openxmlformats.org/officeDocument/2006/relationships/hyperlink" Target="https://youtu.be/NHu-WsE1Tug" TargetMode="External"/><Relationship Id="rId157" Type="http://schemas.openxmlformats.org/officeDocument/2006/relationships/hyperlink" Target="https://youtu.be/uAxcBc28lPk" TargetMode="External"/><Relationship Id="rId178" Type="http://schemas.openxmlformats.org/officeDocument/2006/relationships/hyperlink" Target="https://youtu.be/1kj1tpzOVao" TargetMode="External"/><Relationship Id="rId61" Type="http://schemas.openxmlformats.org/officeDocument/2006/relationships/hyperlink" Target="https://youtu.be/7aZrRFMLEmY" TargetMode="External"/><Relationship Id="rId82" Type="http://schemas.openxmlformats.org/officeDocument/2006/relationships/hyperlink" Target="https://youtu.be/GL-x5g9L4uM" TargetMode="External"/><Relationship Id="rId152" Type="http://schemas.openxmlformats.org/officeDocument/2006/relationships/hyperlink" Target="https://youtu.be/qZmr2uJQ9zw?list=TLGGGyzFUxlyUtMwMzA2MjAyNQ" TargetMode="External"/><Relationship Id="rId173" Type="http://schemas.openxmlformats.org/officeDocument/2006/relationships/hyperlink" Target="https://youtu.be/tEgiZ7kzO-0" TargetMode="External"/><Relationship Id="rId194" Type="http://schemas.openxmlformats.org/officeDocument/2006/relationships/hyperlink" Target="https://youtu.be/UITcLCc988c" TargetMode="External"/><Relationship Id="rId199" Type="http://schemas.openxmlformats.org/officeDocument/2006/relationships/hyperlink" Target="https://youtu.be/2Ta_URMp9Q0" TargetMode="External"/><Relationship Id="rId203" Type="http://schemas.openxmlformats.org/officeDocument/2006/relationships/hyperlink" Target="https://youtu.be/UNPRfJicJ2s" TargetMode="External"/><Relationship Id="rId208" Type="http://schemas.openxmlformats.org/officeDocument/2006/relationships/hyperlink" Target="https://youtu.be/1CZQzf8_UbY" TargetMode="External"/><Relationship Id="rId19" Type="http://schemas.openxmlformats.org/officeDocument/2006/relationships/hyperlink" Target="https://www.blackboxxfireworks.de/shop/html5videos/25005.mp4" TargetMode="External"/><Relationship Id="rId224" Type="http://schemas.openxmlformats.org/officeDocument/2006/relationships/printerSettings" Target="../printerSettings/printerSettings1.bin"/><Relationship Id="rId14" Type="http://schemas.openxmlformats.org/officeDocument/2006/relationships/hyperlink" Target="https://youtu.be/rkH8nA_aOA0" TargetMode="External"/><Relationship Id="rId30" Type="http://schemas.openxmlformats.org/officeDocument/2006/relationships/hyperlink" Target="https://youtu.be/FMu1Bg55ARk" TargetMode="External"/><Relationship Id="rId35" Type="http://schemas.openxmlformats.org/officeDocument/2006/relationships/hyperlink" Target="https://youtu.be/3c8wn25yY_4" TargetMode="External"/><Relationship Id="rId56" Type="http://schemas.openxmlformats.org/officeDocument/2006/relationships/hyperlink" Target="https://youtu.be/itMT_wBKtx4" TargetMode="External"/><Relationship Id="rId77" Type="http://schemas.openxmlformats.org/officeDocument/2006/relationships/hyperlink" Target="https://youtu.be/mOulNgxkMU0" TargetMode="External"/><Relationship Id="rId100" Type="http://schemas.openxmlformats.org/officeDocument/2006/relationships/hyperlink" Target="https://www.youtube.com/watch?v=sX0vPH94r0k" TargetMode="External"/><Relationship Id="rId105" Type="http://schemas.openxmlformats.org/officeDocument/2006/relationships/hyperlink" Target="https://youtu.be/v-NZdehxFfs" TargetMode="External"/><Relationship Id="rId126" Type="http://schemas.openxmlformats.org/officeDocument/2006/relationships/hyperlink" Target="https://youtu.be/u1UxUJ6-pHg?list=TLGGaJbh_ETZe1UxODA1MjAyNQ" TargetMode="External"/><Relationship Id="rId147" Type="http://schemas.openxmlformats.org/officeDocument/2006/relationships/hyperlink" Target="https://youtu.be/R6CL1i_Zauo" TargetMode="External"/><Relationship Id="rId168" Type="http://schemas.openxmlformats.org/officeDocument/2006/relationships/hyperlink" Target="https://youtu.be/QXZ7-NhyUvo" TargetMode="External"/><Relationship Id="rId8" Type="http://schemas.openxmlformats.org/officeDocument/2006/relationships/hyperlink" Target="https://youtu.be/xXRrqORgr3k" TargetMode="External"/><Relationship Id="rId51" Type="http://schemas.openxmlformats.org/officeDocument/2006/relationships/hyperlink" Target="https://youtu.be/qecdkoLTSLs" TargetMode="External"/><Relationship Id="rId72" Type="http://schemas.openxmlformats.org/officeDocument/2006/relationships/hyperlink" Target="https://youtu.be/5x3psJN0piY" TargetMode="External"/><Relationship Id="rId93" Type="http://schemas.openxmlformats.org/officeDocument/2006/relationships/hyperlink" Target="https://youtu.be/xB_C0OWJjRk" TargetMode="External"/><Relationship Id="rId98" Type="http://schemas.openxmlformats.org/officeDocument/2006/relationships/hyperlink" Target="https://youtu.be/WTeoMG1CZ9w" TargetMode="External"/><Relationship Id="rId121" Type="http://schemas.openxmlformats.org/officeDocument/2006/relationships/hyperlink" Target="https://youtu.be/IMRIiyN_OjE" TargetMode="External"/><Relationship Id="rId142" Type="http://schemas.openxmlformats.org/officeDocument/2006/relationships/hyperlink" Target="https://youtu.be/HdltRMv0x-A" TargetMode="External"/><Relationship Id="rId163" Type="http://schemas.openxmlformats.org/officeDocument/2006/relationships/hyperlink" Target="https://youtu.be/vFmEsiWIxts" TargetMode="External"/><Relationship Id="rId184" Type="http://schemas.openxmlformats.org/officeDocument/2006/relationships/hyperlink" Target="https://youtu.be/htQzKtx3qak" TargetMode="External"/><Relationship Id="rId189" Type="http://schemas.openxmlformats.org/officeDocument/2006/relationships/hyperlink" Target="https://youtu.be/IfUEFuert1M" TargetMode="External"/><Relationship Id="rId219" Type="http://schemas.openxmlformats.org/officeDocument/2006/relationships/hyperlink" Target="https://youtu.be/gjQl5DBHEUE" TargetMode="External"/><Relationship Id="rId3" Type="http://schemas.openxmlformats.org/officeDocument/2006/relationships/hyperlink" Target="https://youtu.be/gWb2hv96rp4" TargetMode="External"/><Relationship Id="rId214" Type="http://schemas.openxmlformats.org/officeDocument/2006/relationships/hyperlink" Target="https://youtu.be/SZzLIabaEDA?list=TLGGzKSs_yDqRwUxNzEwMjAyNQ" TargetMode="External"/><Relationship Id="rId25" Type="http://schemas.openxmlformats.org/officeDocument/2006/relationships/hyperlink" Target="https://youtu.be/1I-2AaMkW2c" TargetMode="External"/><Relationship Id="rId46" Type="http://schemas.openxmlformats.org/officeDocument/2006/relationships/hyperlink" Target="https://youtu.be/CUwmrJfDF1E" TargetMode="External"/><Relationship Id="rId67" Type="http://schemas.openxmlformats.org/officeDocument/2006/relationships/hyperlink" Target="https://youtu.be/uLrByENVc3o" TargetMode="External"/><Relationship Id="rId116" Type="http://schemas.openxmlformats.org/officeDocument/2006/relationships/hyperlink" Target="https://youtu.be/wXOT2K4vFs8" TargetMode="External"/><Relationship Id="rId137" Type="http://schemas.openxmlformats.org/officeDocument/2006/relationships/hyperlink" Target="https://youtu.be/rpgBKrhsOME" TargetMode="External"/><Relationship Id="rId158" Type="http://schemas.openxmlformats.org/officeDocument/2006/relationships/hyperlink" Target="https://youtu.be/c6SQkDl550w" TargetMode="External"/><Relationship Id="rId20" Type="http://schemas.openxmlformats.org/officeDocument/2006/relationships/hyperlink" Target="https://www.blackboxxfireworks.de/shop/html5videos/25002.mp4" TargetMode="External"/><Relationship Id="rId41" Type="http://schemas.openxmlformats.org/officeDocument/2006/relationships/hyperlink" Target="https://youtu.be/0O7jzWbjPiM" TargetMode="External"/><Relationship Id="rId62" Type="http://schemas.openxmlformats.org/officeDocument/2006/relationships/hyperlink" Target="https://youtu.be/bbMSqHpgWJk" TargetMode="External"/><Relationship Id="rId83" Type="http://schemas.openxmlformats.org/officeDocument/2006/relationships/hyperlink" Target="https://youtu.be/We-ludz1hSw" TargetMode="External"/><Relationship Id="rId88" Type="http://schemas.openxmlformats.org/officeDocument/2006/relationships/hyperlink" Target="https://youtu.be/uu6MKSgoNyk" TargetMode="External"/><Relationship Id="rId111" Type="http://schemas.openxmlformats.org/officeDocument/2006/relationships/hyperlink" Target="https://youtu.be/n1CSaLkLmPE" TargetMode="External"/><Relationship Id="rId132" Type="http://schemas.openxmlformats.org/officeDocument/2006/relationships/hyperlink" Target="https://youtu.be/HdU9mLKoEbM" TargetMode="External"/><Relationship Id="rId153" Type="http://schemas.openxmlformats.org/officeDocument/2006/relationships/hyperlink" Target="https://youtu.be/23N_MvWUBpU" TargetMode="External"/><Relationship Id="rId174" Type="http://schemas.openxmlformats.org/officeDocument/2006/relationships/hyperlink" Target="https://youtu.be/_960zezLufU" TargetMode="External"/><Relationship Id="rId179" Type="http://schemas.openxmlformats.org/officeDocument/2006/relationships/hyperlink" Target="https://youtu.be/da9_WTGRH8E" TargetMode="External"/><Relationship Id="rId195" Type="http://schemas.openxmlformats.org/officeDocument/2006/relationships/hyperlink" Target="https://youtu.be/ByAIz9OrpJU" TargetMode="External"/><Relationship Id="rId209" Type="http://schemas.openxmlformats.org/officeDocument/2006/relationships/hyperlink" Target="https://youtu.be/GUe-jCG575Q" TargetMode="External"/><Relationship Id="rId190" Type="http://schemas.openxmlformats.org/officeDocument/2006/relationships/hyperlink" Target="https://youtu.be/SpRVNHULICM" TargetMode="External"/><Relationship Id="rId204" Type="http://schemas.openxmlformats.org/officeDocument/2006/relationships/hyperlink" Target="https://youtu.be/Xbk9yBN2bkk" TargetMode="External"/><Relationship Id="rId220" Type="http://schemas.openxmlformats.org/officeDocument/2006/relationships/hyperlink" Target="https://youtu.be/_f7-Ailpa_E" TargetMode="External"/><Relationship Id="rId225" Type="http://schemas.openxmlformats.org/officeDocument/2006/relationships/drawing" Target="../drawings/drawing1.xml"/><Relationship Id="rId15" Type="http://schemas.openxmlformats.org/officeDocument/2006/relationships/hyperlink" Target="https://youtu.be/IaZgfmeVJAQ" TargetMode="External"/><Relationship Id="rId36" Type="http://schemas.openxmlformats.org/officeDocument/2006/relationships/hyperlink" Target="https://youtu.be/ltzki6JJ5dw" TargetMode="External"/><Relationship Id="rId57" Type="http://schemas.openxmlformats.org/officeDocument/2006/relationships/hyperlink" Target="https://youtu.be/nTxBU5hfbGY" TargetMode="External"/><Relationship Id="rId106" Type="http://schemas.openxmlformats.org/officeDocument/2006/relationships/hyperlink" Target="https://youtu.be/v-NZdehxFfs" TargetMode="External"/><Relationship Id="rId127" Type="http://schemas.openxmlformats.org/officeDocument/2006/relationships/hyperlink" Target="https://youtu.be/u8QCgdwEj_A?list=TLGGoTGqUFwscNYxODA1MjAyNQ" TargetMode="External"/><Relationship Id="rId10" Type="http://schemas.openxmlformats.org/officeDocument/2006/relationships/hyperlink" Target="https://youtu.be/60xWE9mSP5k" TargetMode="External"/><Relationship Id="rId31" Type="http://schemas.openxmlformats.org/officeDocument/2006/relationships/hyperlink" Target="https://youtu.be/CzR4CwMJAiY" TargetMode="External"/><Relationship Id="rId52" Type="http://schemas.openxmlformats.org/officeDocument/2006/relationships/hyperlink" Target="https://youtu.be/9Ec7o91DpmA" TargetMode="External"/><Relationship Id="rId73" Type="http://schemas.openxmlformats.org/officeDocument/2006/relationships/hyperlink" Target="https://youtu.be/h9pqtI09E0Q" TargetMode="External"/><Relationship Id="rId78" Type="http://schemas.openxmlformats.org/officeDocument/2006/relationships/hyperlink" Target="https://youtu.be/Q_6O96HQRvQ" TargetMode="External"/><Relationship Id="rId94" Type="http://schemas.openxmlformats.org/officeDocument/2006/relationships/hyperlink" Target="https://youtu.be/XcajLROmT0c" TargetMode="External"/><Relationship Id="rId99" Type="http://schemas.openxmlformats.org/officeDocument/2006/relationships/hyperlink" Target="https://youtu.be/DffUeUEIBqA" TargetMode="External"/><Relationship Id="rId101" Type="http://schemas.openxmlformats.org/officeDocument/2006/relationships/hyperlink" Target="https://youtu.be/NBjAZTklmL0" TargetMode="External"/><Relationship Id="rId122" Type="http://schemas.openxmlformats.org/officeDocument/2006/relationships/hyperlink" Target="https://youtu.be/hlDdYFUu4t0" TargetMode="External"/><Relationship Id="rId143" Type="http://schemas.openxmlformats.org/officeDocument/2006/relationships/hyperlink" Target="https://youtu.be/ginfu7gZ98U" TargetMode="External"/><Relationship Id="rId148" Type="http://schemas.openxmlformats.org/officeDocument/2006/relationships/hyperlink" Target="https://youtu.be/OPYSZWGsYbY" TargetMode="External"/><Relationship Id="rId164" Type="http://schemas.openxmlformats.org/officeDocument/2006/relationships/hyperlink" Target="https://youtu.be/G8OBr78SlFQ" TargetMode="External"/><Relationship Id="rId169" Type="http://schemas.openxmlformats.org/officeDocument/2006/relationships/hyperlink" Target="https://youtu.be/NQJp3sGLJDI" TargetMode="External"/><Relationship Id="rId185" Type="http://schemas.openxmlformats.org/officeDocument/2006/relationships/hyperlink" Target="https://youtu.be/JCogxGVlzdA" TargetMode="External"/><Relationship Id="rId4" Type="http://schemas.openxmlformats.org/officeDocument/2006/relationships/hyperlink" Target="https://youtu.be/gWb2hv96rp4" TargetMode="External"/><Relationship Id="rId9" Type="http://schemas.openxmlformats.org/officeDocument/2006/relationships/hyperlink" Target="https://youtu.be/w0beetBKhdo" TargetMode="External"/><Relationship Id="rId180" Type="http://schemas.openxmlformats.org/officeDocument/2006/relationships/hyperlink" Target="https://youtu.be/EjsF7eqwYVA" TargetMode="External"/><Relationship Id="rId210" Type="http://schemas.openxmlformats.org/officeDocument/2006/relationships/hyperlink" Target="https://youtu.be/sZsL1HJFUw0" TargetMode="External"/><Relationship Id="rId215" Type="http://schemas.openxmlformats.org/officeDocument/2006/relationships/hyperlink" Target="https://youtu.be/xDtpt4tXxHg?list=TLGGn8QJexeenTIxNzEwMjAyNQ" TargetMode="External"/><Relationship Id="rId26" Type="http://schemas.openxmlformats.org/officeDocument/2006/relationships/hyperlink" Target="https://youtu.be/tYq1jcn-ybY" TargetMode="External"/><Relationship Id="rId47" Type="http://schemas.openxmlformats.org/officeDocument/2006/relationships/hyperlink" Target="https://youtu.be/qqIDiraQ7mc" TargetMode="External"/><Relationship Id="rId68" Type="http://schemas.openxmlformats.org/officeDocument/2006/relationships/hyperlink" Target="https://youtu.be/BE0uFoOXtZQ" TargetMode="External"/><Relationship Id="rId89" Type="http://schemas.openxmlformats.org/officeDocument/2006/relationships/hyperlink" Target="https://youtu.be/NPccV_0sDks" TargetMode="External"/><Relationship Id="rId112" Type="http://schemas.openxmlformats.org/officeDocument/2006/relationships/hyperlink" Target="https://youtu.be/sFT1athD2Z4" TargetMode="External"/><Relationship Id="rId133" Type="http://schemas.openxmlformats.org/officeDocument/2006/relationships/hyperlink" Target="https://youtu.be/xHgnFDnYUmw" TargetMode="External"/><Relationship Id="rId154" Type="http://schemas.openxmlformats.org/officeDocument/2006/relationships/hyperlink" Target="https://youtu.be/F2DntWvFkpQ?list=TLGGfDYnY9b5XvAwOTA3MjAyNQ" TargetMode="External"/><Relationship Id="rId175" Type="http://schemas.openxmlformats.org/officeDocument/2006/relationships/hyperlink" Target="https://youtu.be/wJw7ydCey4k" TargetMode="External"/><Relationship Id="rId196" Type="http://schemas.openxmlformats.org/officeDocument/2006/relationships/hyperlink" Target="https://youtu.be/LLEG5pJUMOk" TargetMode="External"/><Relationship Id="rId200" Type="http://schemas.openxmlformats.org/officeDocument/2006/relationships/hyperlink" Target="https://youtu.be/0AhXN05XpI4" TargetMode="External"/><Relationship Id="rId16" Type="http://schemas.openxmlformats.org/officeDocument/2006/relationships/hyperlink" Target="https://youtu.be/TSCMSZypmww" TargetMode="External"/><Relationship Id="rId221" Type="http://schemas.openxmlformats.org/officeDocument/2006/relationships/hyperlink" Target="https://youtu.be/qwgCWyeVFuI" TargetMode="External"/><Relationship Id="rId37" Type="http://schemas.openxmlformats.org/officeDocument/2006/relationships/hyperlink" Target="https://youtu.be/wfsAXWhk1oQ" TargetMode="External"/><Relationship Id="rId58" Type="http://schemas.openxmlformats.org/officeDocument/2006/relationships/hyperlink" Target="https://youtu.be/xXqqvO3PmS8" TargetMode="External"/><Relationship Id="rId79" Type="http://schemas.openxmlformats.org/officeDocument/2006/relationships/hyperlink" Target="https://youtu.be/WEUPkPO5mDI" TargetMode="External"/><Relationship Id="rId102" Type="http://schemas.openxmlformats.org/officeDocument/2006/relationships/hyperlink" Target="https://youtu.be/HiLHIG2Z4pQ" TargetMode="External"/><Relationship Id="rId123" Type="http://schemas.openxmlformats.org/officeDocument/2006/relationships/hyperlink" Target="https://youtu.be/12Nwr0DdAfI" TargetMode="External"/><Relationship Id="rId144" Type="http://schemas.openxmlformats.org/officeDocument/2006/relationships/hyperlink" Target="https://youtu.be/EMEcNBZ9yNo" TargetMode="External"/><Relationship Id="rId90" Type="http://schemas.openxmlformats.org/officeDocument/2006/relationships/hyperlink" Target="https://youtu.be/HrjU2u4LkV8" TargetMode="External"/><Relationship Id="rId165" Type="http://schemas.openxmlformats.org/officeDocument/2006/relationships/hyperlink" Target="https://youtu.be/7AzPDbelv0A" TargetMode="External"/><Relationship Id="rId186" Type="http://schemas.openxmlformats.org/officeDocument/2006/relationships/hyperlink" Target="https://youtu.be/GbNFpT2sZ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C36-FA2A-4106-BBC2-40CCA0721C1C}">
  <dimension ref="A1:J267"/>
  <sheetViews>
    <sheetView tabSelected="1" zoomScaleNormal="100" workbookViewId="0">
      <pane ySplit="7" topLeftCell="A8" activePane="bottomLeft" state="frozen"/>
      <selection pane="bottomLeft" activeCell="I9" sqref="I9"/>
    </sheetView>
  </sheetViews>
  <sheetFormatPr baseColWidth="10" defaultRowHeight="14.4" x14ac:dyDescent="0.3"/>
  <cols>
    <col min="1" max="1" width="31.44140625" customWidth="1"/>
    <col min="2" max="2" width="8.6640625" customWidth="1"/>
    <col min="3" max="3" width="5.88671875" bestFit="1" customWidth="1"/>
    <col min="4" max="4" width="8.88671875" customWidth="1"/>
    <col min="5" max="5" width="6.6640625" customWidth="1"/>
    <col min="6" max="6" width="5.33203125" customWidth="1"/>
    <col min="7" max="7" width="6" bestFit="1" customWidth="1"/>
    <col min="8" max="8" width="7.44140625" customWidth="1"/>
    <col min="9" max="9" width="5.5546875" customWidth="1"/>
    <col min="10" max="10" width="9.33203125" customWidth="1"/>
  </cols>
  <sheetData>
    <row r="1" spans="1:10" x14ac:dyDescent="0.3">
      <c r="A1" s="2" t="s">
        <v>23</v>
      </c>
      <c r="B1" s="2"/>
      <c r="C1" s="3"/>
      <c r="D1" s="2" t="s">
        <v>60</v>
      </c>
    </row>
    <row r="2" spans="1:10" x14ac:dyDescent="0.3">
      <c r="A2" t="s">
        <v>61</v>
      </c>
      <c r="C2" s="3"/>
      <c r="D2" t="s">
        <v>71</v>
      </c>
    </row>
    <row r="3" spans="1:10" x14ac:dyDescent="0.3">
      <c r="A3" t="s">
        <v>62</v>
      </c>
      <c r="C3" s="3"/>
      <c r="D3" t="s">
        <v>72</v>
      </c>
    </row>
    <row r="4" spans="1:10" x14ac:dyDescent="0.3">
      <c r="A4" s="2" t="s">
        <v>24</v>
      </c>
      <c r="C4" s="3"/>
      <c r="D4" t="s">
        <v>73</v>
      </c>
    </row>
    <row r="5" spans="1:10" ht="15" thickBot="1" x14ac:dyDescent="0.35">
      <c r="C5" s="3"/>
    </row>
    <row r="6" spans="1:10" ht="14.4" customHeight="1" x14ac:dyDescent="0.3">
      <c r="A6" s="63" t="s">
        <v>0</v>
      </c>
      <c r="B6" s="65" t="s">
        <v>1</v>
      </c>
      <c r="C6" s="59" t="s">
        <v>25</v>
      </c>
      <c r="D6" s="59" t="s">
        <v>3</v>
      </c>
      <c r="E6" s="59" t="s">
        <v>4</v>
      </c>
      <c r="F6" s="59" t="s">
        <v>40</v>
      </c>
      <c r="G6" s="59" t="s">
        <v>5</v>
      </c>
      <c r="H6" s="59" t="s">
        <v>39</v>
      </c>
      <c r="I6" s="59" t="s">
        <v>18</v>
      </c>
      <c r="J6" s="61" t="s">
        <v>38</v>
      </c>
    </row>
    <row r="7" spans="1:10" s="4" customFormat="1" ht="14.4" customHeight="1" thickBot="1" x14ac:dyDescent="0.35">
      <c r="A7" s="64"/>
      <c r="B7" s="60"/>
      <c r="C7" s="60"/>
      <c r="D7" s="60"/>
      <c r="E7" s="60"/>
      <c r="F7" s="60"/>
      <c r="G7" s="60"/>
      <c r="H7" s="60"/>
      <c r="I7" s="60"/>
      <c r="J7" s="62"/>
    </row>
    <row r="8" spans="1:10" ht="15" thickBot="1" x14ac:dyDescent="0.35">
      <c r="A8" s="31" t="s">
        <v>43</v>
      </c>
      <c r="B8" s="32"/>
      <c r="C8" s="32"/>
      <c r="D8" s="33"/>
      <c r="E8" s="33"/>
      <c r="F8" s="34"/>
      <c r="G8" s="33"/>
      <c r="H8" s="33"/>
      <c r="I8" s="33"/>
      <c r="J8" s="35"/>
    </row>
    <row r="9" spans="1:10" x14ac:dyDescent="0.3">
      <c r="A9" s="10" t="s">
        <v>167</v>
      </c>
      <c r="B9" s="6">
        <v>4.45</v>
      </c>
      <c r="C9" s="58" t="s">
        <v>2</v>
      </c>
      <c r="D9" s="8">
        <v>20</v>
      </c>
      <c r="E9" s="8">
        <v>7</v>
      </c>
      <c r="F9" s="55">
        <v>14</v>
      </c>
      <c r="G9" s="8">
        <v>56</v>
      </c>
      <c r="H9" s="41" t="s">
        <v>44</v>
      </c>
      <c r="I9" s="45"/>
      <c r="J9" s="30">
        <f t="shared" ref="J9" si="0">+I9*B9</f>
        <v>0</v>
      </c>
    </row>
    <row r="10" spans="1:10" x14ac:dyDescent="0.3">
      <c r="A10" s="10" t="s">
        <v>168</v>
      </c>
      <c r="B10" s="6">
        <v>4.45</v>
      </c>
      <c r="C10" s="36" t="s">
        <v>2</v>
      </c>
      <c r="D10" s="8">
        <v>20</v>
      </c>
      <c r="E10" s="8">
        <v>7</v>
      </c>
      <c r="F10" s="55">
        <v>10</v>
      </c>
      <c r="G10" s="8">
        <v>56</v>
      </c>
      <c r="H10" s="41" t="s">
        <v>44</v>
      </c>
      <c r="I10" s="45"/>
      <c r="J10" s="30">
        <f t="shared" ref="J10" si="1">+I10*B10</f>
        <v>0</v>
      </c>
    </row>
    <row r="11" spans="1:10" x14ac:dyDescent="0.3">
      <c r="A11" s="10" t="s">
        <v>54</v>
      </c>
      <c r="B11" s="12">
        <v>4.95</v>
      </c>
      <c r="C11" s="11" t="s">
        <v>2</v>
      </c>
      <c r="D11" s="13">
        <v>20</v>
      </c>
      <c r="E11" s="13">
        <v>9</v>
      </c>
      <c r="F11" s="13">
        <v>20</v>
      </c>
      <c r="G11" s="8">
        <v>63</v>
      </c>
      <c r="H11" s="41" t="s">
        <v>44</v>
      </c>
      <c r="I11" s="45"/>
      <c r="J11" s="30">
        <f t="shared" ref="J11:J16" si="2">+I11*B11</f>
        <v>0</v>
      </c>
    </row>
    <row r="12" spans="1:10" x14ac:dyDescent="0.3">
      <c r="A12" s="10" t="s">
        <v>262</v>
      </c>
      <c r="B12" s="12">
        <v>4.95</v>
      </c>
      <c r="C12" s="11" t="s">
        <v>2</v>
      </c>
      <c r="D12" s="13">
        <v>20</v>
      </c>
      <c r="E12" s="13">
        <v>9</v>
      </c>
      <c r="F12" s="57">
        <v>20</v>
      </c>
      <c r="G12" s="8">
        <v>63</v>
      </c>
      <c r="H12" s="41" t="s">
        <v>44</v>
      </c>
      <c r="I12" s="45"/>
      <c r="J12" s="30">
        <f t="shared" si="2"/>
        <v>0</v>
      </c>
    </row>
    <row r="13" spans="1:10" x14ac:dyDescent="0.3">
      <c r="A13" s="10" t="s">
        <v>131</v>
      </c>
      <c r="B13" s="12">
        <v>6.95</v>
      </c>
      <c r="C13" s="11" t="s">
        <v>2</v>
      </c>
      <c r="D13" s="13">
        <v>20</v>
      </c>
      <c r="E13" s="13">
        <v>10</v>
      </c>
      <c r="F13" s="57">
        <v>15</v>
      </c>
      <c r="G13" s="8">
        <v>84</v>
      </c>
      <c r="H13" s="41" t="s">
        <v>44</v>
      </c>
      <c r="I13" s="45"/>
      <c r="J13" s="30">
        <f t="shared" si="2"/>
        <v>0</v>
      </c>
    </row>
    <row r="14" spans="1:10" x14ac:dyDescent="0.3">
      <c r="A14" s="10" t="s">
        <v>132</v>
      </c>
      <c r="B14" s="12">
        <v>8.9499999999999993</v>
      </c>
      <c r="C14" s="11" t="s">
        <v>2</v>
      </c>
      <c r="D14" s="13">
        <v>20</v>
      </c>
      <c r="E14" s="13">
        <v>16</v>
      </c>
      <c r="F14" s="57">
        <v>16</v>
      </c>
      <c r="G14" s="8">
        <v>145.6</v>
      </c>
      <c r="H14" s="41" t="s">
        <v>41</v>
      </c>
      <c r="I14" s="45"/>
      <c r="J14" s="30">
        <f t="shared" si="2"/>
        <v>0</v>
      </c>
    </row>
    <row r="15" spans="1:10" x14ac:dyDescent="0.3">
      <c r="A15" s="10" t="s">
        <v>187</v>
      </c>
      <c r="B15" s="12">
        <v>9.9499999999999993</v>
      </c>
      <c r="C15" s="11" t="s">
        <v>2</v>
      </c>
      <c r="D15" s="13">
        <v>20</v>
      </c>
      <c r="E15" s="13">
        <v>16</v>
      </c>
      <c r="F15" s="57">
        <v>20</v>
      </c>
      <c r="G15" s="8">
        <v>168</v>
      </c>
      <c r="H15" s="41" t="s">
        <v>44</v>
      </c>
      <c r="I15" s="45"/>
      <c r="J15" s="30">
        <f t="shared" si="2"/>
        <v>0</v>
      </c>
    </row>
    <row r="16" spans="1:10" x14ac:dyDescent="0.3">
      <c r="A16" s="10" t="s">
        <v>133</v>
      </c>
      <c r="B16" s="12">
        <v>9.9499999999999993</v>
      </c>
      <c r="C16" s="11" t="s">
        <v>2</v>
      </c>
      <c r="D16" s="13">
        <v>20</v>
      </c>
      <c r="E16" s="13">
        <v>16</v>
      </c>
      <c r="F16" s="57">
        <v>20</v>
      </c>
      <c r="G16" s="8">
        <v>168</v>
      </c>
      <c r="H16" s="41" t="s">
        <v>44</v>
      </c>
      <c r="I16" s="45"/>
      <c r="J16" s="30">
        <f t="shared" si="2"/>
        <v>0</v>
      </c>
    </row>
    <row r="17" spans="1:10" x14ac:dyDescent="0.3">
      <c r="A17" s="5" t="s">
        <v>58</v>
      </c>
      <c r="B17" s="6">
        <v>9.9499999999999993</v>
      </c>
      <c r="C17" s="36" t="s">
        <v>2</v>
      </c>
      <c r="D17" s="8">
        <v>25</v>
      </c>
      <c r="E17" s="8">
        <v>10</v>
      </c>
      <c r="F17" s="55">
        <v>20</v>
      </c>
      <c r="G17" s="8">
        <v>138</v>
      </c>
      <c r="H17" s="41" t="s">
        <v>44</v>
      </c>
      <c r="I17" s="42"/>
      <c r="J17" s="9">
        <f t="shared" ref="J17:J44" si="3">+I17*B17</f>
        <v>0</v>
      </c>
    </row>
    <row r="18" spans="1:10" x14ac:dyDescent="0.3">
      <c r="A18" s="5" t="s">
        <v>134</v>
      </c>
      <c r="B18" s="6">
        <v>9.9499999999999993</v>
      </c>
      <c r="C18" s="36" t="s">
        <v>2</v>
      </c>
      <c r="D18" s="8">
        <v>25</v>
      </c>
      <c r="E18" s="8">
        <v>10</v>
      </c>
      <c r="F18" s="55">
        <v>20</v>
      </c>
      <c r="G18" s="8">
        <v>138</v>
      </c>
      <c r="H18" s="41" t="s">
        <v>44</v>
      </c>
      <c r="I18" s="42"/>
      <c r="J18" s="9">
        <f t="shared" si="3"/>
        <v>0</v>
      </c>
    </row>
    <row r="19" spans="1:10" x14ac:dyDescent="0.3">
      <c r="A19" s="5" t="s">
        <v>188</v>
      </c>
      <c r="B19" s="6">
        <v>9.9499999999999993</v>
      </c>
      <c r="C19" s="36" t="s">
        <v>2</v>
      </c>
      <c r="D19" s="8">
        <v>20</v>
      </c>
      <c r="E19" s="8">
        <v>16</v>
      </c>
      <c r="F19" s="55">
        <v>13</v>
      </c>
      <c r="G19" s="8">
        <v>128</v>
      </c>
      <c r="H19" s="41" t="s">
        <v>44</v>
      </c>
      <c r="I19" s="42"/>
      <c r="J19" s="9">
        <f t="shared" si="3"/>
        <v>0</v>
      </c>
    </row>
    <row r="20" spans="1:10" x14ac:dyDescent="0.3">
      <c r="A20" s="5" t="s">
        <v>68</v>
      </c>
      <c r="B20" s="6">
        <v>12.95</v>
      </c>
      <c r="C20" s="36" t="s">
        <v>2</v>
      </c>
      <c r="D20" s="8">
        <v>20</v>
      </c>
      <c r="E20" s="8">
        <v>25</v>
      </c>
      <c r="F20" s="55">
        <v>20</v>
      </c>
      <c r="G20" s="8">
        <v>200</v>
      </c>
      <c r="H20" s="41" t="s">
        <v>41</v>
      </c>
      <c r="I20" s="42"/>
      <c r="J20" s="9">
        <f t="shared" si="3"/>
        <v>0</v>
      </c>
    </row>
    <row r="21" spans="1:10" x14ac:dyDescent="0.3">
      <c r="A21" s="5" t="s">
        <v>189</v>
      </c>
      <c r="B21" s="6">
        <v>13.95</v>
      </c>
      <c r="C21" s="36" t="s">
        <v>2</v>
      </c>
      <c r="D21" s="8">
        <v>20</v>
      </c>
      <c r="E21" s="8">
        <v>25</v>
      </c>
      <c r="F21" s="55">
        <v>21</v>
      </c>
      <c r="G21" s="8">
        <v>263</v>
      </c>
      <c r="H21" s="41" t="s">
        <v>44</v>
      </c>
      <c r="I21" s="42"/>
      <c r="J21" s="9">
        <f t="shared" si="3"/>
        <v>0</v>
      </c>
    </row>
    <row r="22" spans="1:10" x14ac:dyDescent="0.3">
      <c r="A22" s="5" t="s">
        <v>55</v>
      </c>
      <c r="B22" s="6">
        <v>14.95</v>
      </c>
      <c r="C22" s="7" t="s">
        <v>2</v>
      </c>
      <c r="D22" s="8">
        <v>25</v>
      </c>
      <c r="E22" s="8">
        <v>16</v>
      </c>
      <c r="F22" s="8">
        <v>20</v>
      </c>
      <c r="G22" s="8">
        <v>180</v>
      </c>
      <c r="H22" s="41" t="s">
        <v>44</v>
      </c>
      <c r="I22" s="42"/>
      <c r="J22" s="9">
        <f t="shared" si="3"/>
        <v>0</v>
      </c>
    </row>
    <row r="23" spans="1:10" x14ac:dyDescent="0.3">
      <c r="A23" s="5" t="s">
        <v>56</v>
      </c>
      <c r="B23" s="6">
        <v>14.95</v>
      </c>
      <c r="C23" s="7" t="s">
        <v>2</v>
      </c>
      <c r="D23" s="8">
        <v>25</v>
      </c>
      <c r="E23" s="8">
        <v>16</v>
      </c>
      <c r="F23" s="8">
        <v>20</v>
      </c>
      <c r="G23" s="8">
        <v>180</v>
      </c>
      <c r="H23" s="41" t="s">
        <v>44</v>
      </c>
      <c r="I23" s="42"/>
      <c r="J23" s="9">
        <f t="shared" si="3"/>
        <v>0</v>
      </c>
    </row>
    <row r="24" spans="1:10" x14ac:dyDescent="0.3">
      <c r="A24" s="5" t="s">
        <v>135</v>
      </c>
      <c r="B24" s="6">
        <v>15.95</v>
      </c>
      <c r="C24" s="7" t="s">
        <v>2</v>
      </c>
      <c r="D24" s="8">
        <v>30</v>
      </c>
      <c r="E24" s="8">
        <v>13</v>
      </c>
      <c r="F24" s="55">
        <v>21</v>
      </c>
      <c r="G24" s="8">
        <v>325</v>
      </c>
      <c r="H24" s="41" t="s">
        <v>44</v>
      </c>
      <c r="I24" s="42"/>
      <c r="J24" s="9">
        <f t="shared" si="3"/>
        <v>0</v>
      </c>
    </row>
    <row r="25" spans="1:10" x14ac:dyDescent="0.3">
      <c r="A25" s="5" t="s">
        <v>221</v>
      </c>
      <c r="B25" s="6">
        <v>15.95</v>
      </c>
      <c r="C25" s="7" t="s">
        <v>2</v>
      </c>
      <c r="D25" s="8">
        <v>30</v>
      </c>
      <c r="E25" s="8">
        <v>13</v>
      </c>
      <c r="F25" s="55">
        <v>21</v>
      </c>
      <c r="G25" s="8">
        <v>325</v>
      </c>
      <c r="H25" s="41" t="s">
        <v>44</v>
      </c>
      <c r="I25" s="42"/>
      <c r="J25" s="9">
        <f t="shared" si="3"/>
        <v>0</v>
      </c>
    </row>
    <row r="26" spans="1:10" x14ac:dyDescent="0.3">
      <c r="A26" s="5" t="s">
        <v>220</v>
      </c>
      <c r="B26" s="6">
        <v>15.95</v>
      </c>
      <c r="C26" s="7" t="s">
        <v>2</v>
      </c>
      <c r="D26" s="8">
        <v>30</v>
      </c>
      <c r="E26" s="8">
        <v>13</v>
      </c>
      <c r="F26" s="55">
        <v>21</v>
      </c>
      <c r="G26" s="8">
        <v>325</v>
      </c>
      <c r="H26" s="41" t="s">
        <v>44</v>
      </c>
      <c r="I26" s="42"/>
      <c r="J26" s="9">
        <f>+I26*B26</f>
        <v>0</v>
      </c>
    </row>
    <row r="27" spans="1:10" x14ac:dyDescent="0.3">
      <c r="A27" s="5" t="s">
        <v>246</v>
      </c>
      <c r="B27" s="6">
        <v>15.95</v>
      </c>
      <c r="C27" s="7" t="s">
        <v>2</v>
      </c>
      <c r="D27" s="8">
        <v>30</v>
      </c>
      <c r="E27" s="8">
        <v>13</v>
      </c>
      <c r="F27" s="55">
        <v>21</v>
      </c>
      <c r="G27" s="8">
        <v>287</v>
      </c>
      <c r="H27" s="41" t="s">
        <v>44</v>
      </c>
      <c r="I27" s="42"/>
      <c r="J27" s="9">
        <f t="shared" ref="J27:J32" si="4">+I27*B27</f>
        <v>0</v>
      </c>
    </row>
    <row r="28" spans="1:10" x14ac:dyDescent="0.3">
      <c r="A28" s="5" t="s">
        <v>136</v>
      </c>
      <c r="B28" s="6">
        <v>15.95</v>
      </c>
      <c r="C28" s="7" t="s">
        <v>2</v>
      </c>
      <c r="D28" s="8">
        <v>30</v>
      </c>
      <c r="E28" s="8">
        <v>13</v>
      </c>
      <c r="F28" s="55">
        <v>21</v>
      </c>
      <c r="G28" s="8">
        <v>287</v>
      </c>
      <c r="H28" s="41" t="s">
        <v>44</v>
      </c>
      <c r="I28" s="42"/>
      <c r="J28" s="9">
        <f t="shared" si="4"/>
        <v>0</v>
      </c>
    </row>
    <row r="29" spans="1:10" x14ac:dyDescent="0.3">
      <c r="A29" s="5" t="s">
        <v>247</v>
      </c>
      <c r="B29" s="6">
        <v>15.95</v>
      </c>
      <c r="C29" s="7" t="s">
        <v>2</v>
      </c>
      <c r="D29" s="8">
        <v>30</v>
      </c>
      <c r="E29" s="8">
        <v>13</v>
      </c>
      <c r="F29" s="55">
        <v>21</v>
      </c>
      <c r="G29" s="8">
        <v>325</v>
      </c>
      <c r="H29" s="41" t="s">
        <v>44</v>
      </c>
      <c r="I29" s="42"/>
      <c r="J29" s="9">
        <f t="shared" si="4"/>
        <v>0</v>
      </c>
    </row>
    <row r="30" spans="1:10" x14ac:dyDescent="0.3">
      <c r="A30" s="5" t="s">
        <v>222</v>
      </c>
      <c r="B30" s="6">
        <v>15.95</v>
      </c>
      <c r="C30" s="7" t="s">
        <v>2</v>
      </c>
      <c r="D30" s="8">
        <v>30</v>
      </c>
      <c r="E30" s="8">
        <v>13</v>
      </c>
      <c r="F30" s="55">
        <v>21</v>
      </c>
      <c r="G30" s="8">
        <v>260</v>
      </c>
      <c r="H30" s="41" t="s">
        <v>44</v>
      </c>
      <c r="I30" s="42"/>
      <c r="J30" s="9">
        <f t="shared" si="4"/>
        <v>0</v>
      </c>
    </row>
    <row r="31" spans="1:10" x14ac:dyDescent="0.3">
      <c r="A31" s="5" t="s">
        <v>169</v>
      </c>
      <c r="B31" s="6">
        <v>15.95</v>
      </c>
      <c r="C31" s="7" t="s">
        <v>2</v>
      </c>
      <c r="D31" s="8">
        <v>25</v>
      </c>
      <c r="E31" s="8">
        <v>19</v>
      </c>
      <c r="F31" s="55">
        <v>25</v>
      </c>
      <c r="G31" s="8">
        <v>266</v>
      </c>
      <c r="H31" s="41" t="s">
        <v>44</v>
      </c>
      <c r="I31" s="42"/>
      <c r="J31" s="9">
        <f t="shared" si="4"/>
        <v>0</v>
      </c>
    </row>
    <row r="32" spans="1:10" x14ac:dyDescent="0.3">
      <c r="A32" s="5" t="s">
        <v>265</v>
      </c>
      <c r="B32" s="6">
        <v>15.95</v>
      </c>
      <c r="C32" s="7" t="s">
        <v>2</v>
      </c>
      <c r="D32" s="8">
        <v>30</v>
      </c>
      <c r="E32" s="8">
        <v>13</v>
      </c>
      <c r="F32" s="55">
        <v>21</v>
      </c>
      <c r="G32" s="8">
        <v>260</v>
      </c>
      <c r="H32" s="41" t="s">
        <v>44</v>
      </c>
      <c r="I32" s="42"/>
      <c r="J32" s="9">
        <f t="shared" si="4"/>
        <v>0</v>
      </c>
    </row>
    <row r="33" spans="1:10" x14ac:dyDescent="0.3">
      <c r="A33" s="5" t="s">
        <v>137</v>
      </c>
      <c r="B33" s="6">
        <v>15.95</v>
      </c>
      <c r="C33" s="7" t="s">
        <v>2</v>
      </c>
      <c r="D33" s="8">
        <v>30</v>
      </c>
      <c r="E33" s="8">
        <v>13</v>
      </c>
      <c r="F33" s="55">
        <v>21</v>
      </c>
      <c r="G33" s="8">
        <v>325</v>
      </c>
      <c r="H33" s="41" t="s">
        <v>44</v>
      </c>
      <c r="I33" s="42"/>
      <c r="J33" s="9">
        <f t="shared" si="3"/>
        <v>0</v>
      </c>
    </row>
    <row r="34" spans="1:10" x14ac:dyDescent="0.3">
      <c r="A34" s="5" t="s">
        <v>223</v>
      </c>
      <c r="B34" s="6">
        <v>15.95</v>
      </c>
      <c r="C34" s="7" t="s">
        <v>2</v>
      </c>
      <c r="D34" s="8">
        <v>30</v>
      </c>
      <c r="E34" s="8">
        <v>13</v>
      </c>
      <c r="F34" s="55">
        <v>21</v>
      </c>
      <c r="G34" s="8">
        <v>325</v>
      </c>
      <c r="H34" s="41" t="s">
        <v>44</v>
      </c>
      <c r="I34" s="42"/>
      <c r="J34" s="9">
        <f t="shared" si="3"/>
        <v>0</v>
      </c>
    </row>
    <row r="35" spans="1:10" x14ac:dyDescent="0.3">
      <c r="A35" s="5" t="s">
        <v>266</v>
      </c>
      <c r="B35" s="6">
        <v>15.95</v>
      </c>
      <c r="C35" s="7" t="s">
        <v>2</v>
      </c>
      <c r="D35" s="8">
        <v>30</v>
      </c>
      <c r="E35" s="8">
        <v>13</v>
      </c>
      <c r="F35" s="55">
        <v>21</v>
      </c>
      <c r="G35" s="8">
        <v>287</v>
      </c>
      <c r="H35" s="41" t="s">
        <v>44</v>
      </c>
      <c r="I35" s="42"/>
      <c r="J35" s="9">
        <f t="shared" si="3"/>
        <v>0</v>
      </c>
    </row>
    <row r="36" spans="1:10" x14ac:dyDescent="0.3">
      <c r="A36" s="5" t="s">
        <v>248</v>
      </c>
      <c r="B36" s="6">
        <v>15.95</v>
      </c>
      <c r="C36" s="7" t="s">
        <v>2</v>
      </c>
      <c r="D36" s="8">
        <v>20</v>
      </c>
      <c r="E36" s="8">
        <v>25</v>
      </c>
      <c r="F36" s="55">
        <v>14</v>
      </c>
      <c r="G36" s="8">
        <v>200</v>
      </c>
      <c r="H36" s="41" t="s">
        <v>44</v>
      </c>
      <c r="I36" s="42"/>
      <c r="J36" s="9">
        <f t="shared" si="3"/>
        <v>0</v>
      </c>
    </row>
    <row r="37" spans="1:10" x14ac:dyDescent="0.3">
      <c r="A37" s="5" t="s">
        <v>74</v>
      </c>
      <c r="B37" s="6">
        <v>15.95</v>
      </c>
      <c r="C37" s="36" t="s">
        <v>2</v>
      </c>
      <c r="D37" s="8">
        <v>30</v>
      </c>
      <c r="E37" s="8">
        <v>13</v>
      </c>
      <c r="F37" s="55">
        <v>20</v>
      </c>
      <c r="G37" s="8">
        <v>227</v>
      </c>
      <c r="H37" s="41" t="s">
        <v>44</v>
      </c>
      <c r="I37" s="42"/>
      <c r="J37" s="9">
        <f t="shared" si="3"/>
        <v>0</v>
      </c>
    </row>
    <row r="38" spans="1:10" x14ac:dyDescent="0.3">
      <c r="A38" s="5" t="s">
        <v>63</v>
      </c>
      <c r="B38" s="6">
        <v>15.95</v>
      </c>
      <c r="C38" s="7" t="s">
        <v>2</v>
      </c>
      <c r="D38" s="8">
        <v>30</v>
      </c>
      <c r="E38" s="8">
        <v>13</v>
      </c>
      <c r="F38" s="8">
        <v>25</v>
      </c>
      <c r="G38" s="8">
        <v>227</v>
      </c>
      <c r="H38" s="41" t="s">
        <v>44</v>
      </c>
      <c r="I38" s="42"/>
      <c r="J38" s="9">
        <f t="shared" si="3"/>
        <v>0</v>
      </c>
    </row>
    <row r="39" spans="1:10" x14ac:dyDescent="0.3">
      <c r="A39" s="5" t="s">
        <v>64</v>
      </c>
      <c r="B39" s="6">
        <v>15.95</v>
      </c>
      <c r="C39" s="7" t="s">
        <v>2</v>
      </c>
      <c r="D39" s="8">
        <v>30</v>
      </c>
      <c r="E39" s="8">
        <v>13</v>
      </c>
      <c r="F39" s="8">
        <v>20</v>
      </c>
      <c r="G39" s="8">
        <v>227</v>
      </c>
      <c r="H39" s="41" t="s">
        <v>44</v>
      </c>
      <c r="I39" s="42"/>
      <c r="J39" s="9">
        <f t="shared" si="3"/>
        <v>0</v>
      </c>
    </row>
    <row r="40" spans="1:10" x14ac:dyDescent="0.3">
      <c r="A40" s="5" t="s">
        <v>75</v>
      </c>
      <c r="B40" s="6">
        <v>15.95</v>
      </c>
      <c r="C40" s="36" t="s">
        <v>2</v>
      </c>
      <c r="D40" s="8">
        <v>30</v>
      </c>
      <c r="E40" s="8">
        <v>13</v>
      </c>
      <c r="F40" s="55">
        <v>25</v>
      </c>
      <c r="G40" s="8">
        <v>241</v>
      </c>
      <c r="H40" s="41" t="s">
        <v>44</v>
      </c>
      <c r="I40" s="42"/>
      <c r="J40" s="9">
        <f t="shared" si="3"/>
        <v>0</v>
      </c>
    </row>
    <row r="41" spans="1:10" x14ac:dyDescent="0.3">
      <c r="A41" s="5" t="s">
        <v>190</v>
      </c>
      <c r="B41" s="6">
        <v>19.95</v>
      </c>
      <c r="C41" s="36" t="s">
        <v>2</v>
      </c>
      <c r="D41" s="8">
        <v>30</v>
      </c>
      <c r="E41" s="8">
        <v>16</v>
      </c>
      <c r="F41" s="55">
        <v>32</v>
      </c>
      <c r="G41" s="8">
        <v>320</v>
      </c>
      <c r="H41" s="41" t="s">
        <v>44</v>
      </c>
      <c r="I41" s="42"/>
      <c r="J41" s="9">
        <f t="shared" si="3"/>
        <v>0</v>
      </c>
    </row>
    <row r="42" spans="1:10" x14ac:dyDescent="0.3">
      <c r="A42" s="5" t="s">
        <v>191</v>
      </c>
      <c r="B42" s="6">
        <v>19.95</v>
      </c>
      <c r="C42" s="36" t="s">
        <v>2</v>
      </c>
      <c r="D42" s="8">
        <v>30</v>
      </c>
      <c r="E42" s="8">
        <v>16</v>
      </c>
      <c r="F42" s="55">
        <v>32</v>
      </c>
      <c r="G42" s="8">
        <v>320</v>
      </c>
      <c r="H42" s="41" t="s">
        <v>44</v>
      </c>
      <c r="I42" s="42"/>
      <c r="J42" s="9">
        <f t="shared" si="3"/>
        <v>0</v>
      </c>
    </row>
    <row r="43" spans="1:10" x14ac:dyDescent="0.3">
      <c r="A43" s="5" t="s">
        <v>267</v>
      </c>
      <c r="B43" s="6">
        <v>19.95</v>
      </c>
      <c r="C43" s="36" t="s">
        <v>2</v>
      </c>
      <c r="D43" s="8">
        <v>20</v>
      </c>
      <c r="E43" s="8">
        <v>36</v>
      </c>
      <c r="F43" s="55">
        <v>19</v>
      </c>
      <c r="G43" s="8">
        <v>306</v>
      </c>
      <c r="H43" s="41" t="s">
        <v>41</v>
      </c>
      <c r="I43" s="42"/>
      <c r="J43" s="9">
        <f t="shared" si="3"/>
        <v>0</v>
      </c>
    </row>
    <row r="44" spans="1:10" x14ac:dyDescent="0.3">
      <c r="A44" s="5" t="s">
        <v>76</v>
      </c>
      <c r="B44" s="6">
        <v>19.95</v>
      </c>
      <c r="C44" s="36" t="s">
        <v>2</v>
      </c>
      <c r="D44" s="8">
        <v>30</v>
      </c>
      <c r="E44" s="8">
        <v>25</v>
      </c>
      <c r="F44" s="55">
        <v>25</v>
      </c>
      <c r="G44" s="8">
        <v>452</v>
      </c>
      <c r="H44" s="41" t="s">
        <v>44</v>
      </c>
      <c r="I44" s="42"/>
      <c r="J44" s="9">
        <f t="shared" si="3"/>
        <v>0</v>
      </c>
    </row>
    <row r="45" spans="1:10" x14ac:dyDescent="0.3">
      <c r="A45" s="5" t="s">
        <v>268</v>
      </c>
      <c r="B45" s="6">
        <v>22.95</v>
      </c>
      <c r="C45" s="7" t="s">
        <v>2</v>
      </c>
      <c r="D45" s="8">
        <v>25</v>
      </c>
      <c r="E45" s="8">
        <v>25</v>
      </c>
      <c r="F45" s="8">
        <v>21</v>
      </c>
      <c r="G45" s="8">
        <v>400</v>
      </c>
      <c r="H45" s="41" t="s">
        <v>41</v>
      </c>
      <c r="I45" s="42"/>
      <c r="J45" s="9">
        <f t="shared" ref="J45:J46" si="5">+I45*B45</f>
        <v>0</v>
      </c>
    </row>
    <row r="46" spans="1:10" x14ac:dyDescent="0.3">
      <c r="A46" s="5" t="s">
        <v>269</v>
      </c>
      <c r="B46" s="6">
        <v>25.95</v>
      </c>
      <c r="C46" s="7" t="s">
        <v>2</v>
      </c>
      <c r="D46" s="8">
        <v>25</v>
      </c>
      <c r="E46" s="8">
        <v>36</v>
      </c>
      <c r="F46" s="8">
        <v>25</v>
      </c>
      <c r="G46" s="8">
        <v>497</v>
      </c>
      <c r="H46" s="41" t="s">
        <v>44</v>
      </c>
      <c r="I46" s="42"/>
      <c r="J46" s="9">
        <f t="shared" si="5"/>
        <v>0</v>
      </c>
    </row>
    <row r="47" spans="1:10" x14ac:dyDescent="0.3">
      <c r="A47" s="5" t="s">
        <v>16</v>
      </c>
      <c r="B47" s="6">
        <v>27.95</v>
      </c>
      <c r="C47" s="7"/>
      <c r="D47" s="8">
        <v>30</v>
      </c>
      <c r="E47" s="8">
        <v>16</v>
      </c>
      <c r="F47" s="8">
        <v>30</v>
      </c>
      <c r="G47" s="8">
        <v>320</v>
      </c>
      <c r="H47" s="41" t="s">
        <v>41</v>
      </c>
      <c r="I47" s="42"/>
      <c r="J47" s="9">
        <f t="shared" ref="J47:J85" si="6">+I47*B47</f>
        <v>0</v>
      </c>
    </row>
    <row r="48" spans="1:10" x14ac:dyDescent="0.3">
      <c r="A48" s="5" t="s">
        <v>283</v>
      </c>
      <c r="B48" s="6">
        <v>27.95</v>
      </c>
      <c r="C48" s="7" t="s">
        <v>2</v>
      </c>
      <c r="D48" s="8">
        <v>25</v>
      </c>
      <c r="E48" s="8">
        <v>25</v>
      </c>
      <c r="F48" s="8">
        <v>20</v>
      </c>
      <c r="G48" s="8">
        <v>465</v>
      </c>
      <c r="H48" s="41" t="s">
        <v>41</v>
      </c>
      <c r="I48" s="42"/>
      <c r="J48" s="9">
        <f t="shared" si="6"/>
        <v>0</v>
      </c>
    </row>
    <row r="49" spans="1:10" x14ac:dyDescent="0.3">
      <c r="A49" s="5" t="s">
        <v>249</v>
      </c>
      <c r="B49" s="6">
        <v>28.95</v>
      </c>
      <c r="C49" s="7" t="s">
        <v>2</v>
      </c>
      <c r="D49" s="8">
        <v>30</v>
      </c>
      <c r="E49" s="8">
        <v>25</v>
      </c>
      <c r="F49" s="8">
        <v>41</v>
      </c>
      <c r="G49" s="8">
        <v>500</v>
      </c>
      <c r="H49" s="41" t="s">
        <v>44</v>
      </c>
      <c r="I49" s="42"/>
      <c r="J49" s="9">
        <f t="shared" si="6"/>
        <v>0</v>
      </c>
    </row>
    <row r="50" spans="1:10" x14ac:dyDescent="0.3">
      <c r="A50" s="5" t="s">
        <v>250</v>
      </c>
      <c r="B50" s="6">
        <v>28.95</v>
      </c>
      <c r="C50" s="7" t="s">
        <v>2</v>
      </c>
      <c r="D50" s="8">
        <v>30</v>
      </c>
      <c r="E50" s="8">
        <v>25</v>
      </c>
      <c r="F50" s="8">
        <v>37</v>
      </c>
      <c r="G50" s="8">
        <v>500</v>
      </c>
      <c r="H50" s="41" t="s">
        <v>44</v>
      </c>
      <c r="I50" s="42"/>
      <c r="J50" s="9">
        <f t="shared" si="6"/>
        <v>0</v>
      </c>
    </row>
    <row r="51" spans="1:10" x14ac:dyDescent="0.3">
      <c r="A51" s="5" t="s">
        <v>48</v>
      </c>
      <c r="B51" s="6">
        <v>29.95</v>
      </c>
      <c r="C51" s="7" t="s">
        <v>2</v>
      </c>
      <c r="D51" s="8">
        <v>20</v>
      </c>
      <c r="E51" s="8">
        <v>50</v>
      </c>
      <c r="F51" s="8">
        <v>10</v>
      </c>
      <c r="G51" s="8">
        <v>326</v>
      </c>
      <c r="H51" s="41" t="s">
        <v>41</v>
      </c>
      <c r="I51" s="42"/>
      <c r="J51" s="9">
        <f t="shared" si="6"/>
        <v>0</v>
      </c>
    </row>
    <row r="52" spans="1:10" x14ac:dyDescent="0.3">
      <c r="A52" s="5" t="s">
        <v>138</v>
      </c>
      <c r="B52" s="6">
        <v>29.95</v>
      </c>
      <c r="C52" s="7" t="s">
        <v>2</v>
      </c>
      <c r="D52" s="8">
        <v>25</v>
      </c>
      <c r="E52" s="8">
        <v>40</v>
      </c>
      <c r="F52" s="8">
        <v>36</v>
      </c>
      <c r="G52" s="8">
        <v>500</v>
      </c>
      <c r="H52" s="41" t="s">
        <v>44</v>
      </c>
      <c r="I52" s="42"/>
      <c r="J52" s="9">
        <f t="shared" si="6"/>
        <v>0</v>
      </c>
    </row>
    <row r="53" spans="1:10" x14ac:dyDescent="0.3">
      <c r="A53" s="5" t="s">
        <v>70</v>
      </c>
      <c r="B53" s="6">
        <v>29.95</v>
      </c>
      <c r="C53" s="7" t="s">
        <v>2</v>
      </c>
      <c r="D53" s="8">
        <v>25</v>
      </c>
      <c r="E53" s="8">
        <v>25</v>
      </c>
      <c r="F53" s="8">
        <v>21</v>
      </c>
      <c r="G53" s="8">
        <v>500</v>
      </c>
      <c r="H53" s="41" t="s">
        <v>44</v>
      </c>
      <c r="I53" s="42"/>
      <c r="J53" s="9">
        <f t="shared" si="6"/>
        <v>0</v>
      </c>
    </row>
    <row r="54" spans="1:10" x14ac:dyDescent="0.3">
      <c r="A54" s="5" t="s">
        <v>224</v>
      </c>
      <c r="B54" s="6">
        <v>29.95</v>
      </c>
      <c r="C54" s="7" t="s">
        <v>2</v>
      </c>
      <c r="D54" s="8">
        <v>20</v>
      </c>
      <c r="E54" s="8">
        <v>42</v>
      </c>
      <c r="F54" s="8">
        <v>11</v>
      </c>
      <c r="G54" s="8">
        <v>483</v>
      </c>
      <c r="H54" s="41" t="s">
        <v>44</v>
      </c>
      <c r="I54" s="42"/>
      <c r="J54" s="9">
        <f t="shared" si="6"/>
        <v>0</v>
      </c>
    </row>
    <row r="55" spans="1:10" x14ac:dyDescent="0.3">
      <c r="A55" s="5" t="s">
        <v>251</v>
      </c>
      <c r="B55" s="6">
        <v>29.95</v>
      </c>
      <c r="C55" s="7" t="s">
        <v>2</v>
      </c>
      <c r="D55" s="8">
        <v>25</v>
      </c>
      <c r="E55" s="8">
        <v>33</v>
      </c>
      <c r="F55" s="8">
        <v>27</v>
      </c>
      <c r="G55" s="8">
        <v>495</v>
      </c>
      <c r="H55" s="41" t="s">
        <v>41</v>
      </c>
      <c r="I55" s="42"/>
      <c r="J55" s="9">
        <f t="shared" si="6"/>
        <v>0</v>
      </c>
    </row>
    <row r="56" spans="1:10" x14ac:dyDescent="0.3">
      <c r="A56" s="5" t="s">
        <v>80</v>
      </c>
      <c r="B56" s="6">
        <v>29.95</v>
      </c>
      <c r="C56" s="7" t="s">
        <v>2</v>
      </c>
      <c r="D56" s="8">
        <v>30</v>
      </c>
      <c r="E56" s="8">
        <v>21</v>
      </c>
      <c r="F56" s="8">
        <v>30</v>
      </c>
      <c r="G56" s="8">
        <v>420</v>
      </c>
      <c r="H56" s="41" t="s">
        <v>41</v>
      </c>
      <c r="I56" s="42"/>
      <c r="J56" s="9">
        <f t="shared" si="6"/>
        <v>0</v>
      </c>
    </row>
    <row r="57" spans="1:10" x14ac:dyDescent="0.3">
      <c r="A57" s="5" t="s">
        <v>170</v>
      </c>
      <c r="B57" s="6">
        <v>32.950000000000003</v>
      </c>
      <c r="C57" s="7" t="s">
        <v>2</v>
      </c>
      <c r="D57" s="8">
        <v>25</v>
      </c>
      <c r="E57" s="8">
        <v>36</v>
      </c>
      <c r="F57" s="8">
        <v>40</v>
      </c>
      <c r="G57" s="8">
        <v>500</v>
      </c>
      <c r="H57" s="41" t="s">
        <v>44</v>
      </c>
      <c r="I57" s="42"/>
      <c r="J57" s="9">
        <f>+I57*B57</f>
        <v>0</v>
      </c>
    </row>
    <row r="58" spans="1:10" x14ac:dyDescent="0.3">
      <c r="A58" s="5" t="s">
        <v>270</v>
      </c>
      <c r="B58" s="6">
        <v>32.950000000000003</v>
      </c>
      <c r="C58" s="7" t="s">
        <v>2</v>
      </c>
      <c r="D58" s="8">
        <v>30</v>
      </c>
      <c r="E58" s="8">
        <v>25</v>
      </c>
      <c r="F58" s="8">
        <v>32</v>
      </c>
      <c r="G58" s="8">
        <v>500</v>
      </c>
      <c r="H58" s="41" t="s">
        <v>44</v>
      </c>
      <c r="I58" s="42"/>
      <c r="J58" s="9">
        <f>+I58*B58</f>
        <v>0</v>
      </c>
    </row>
    <row r="59" spans="1:10" x14ac:dyDescent="0.3">
      <c r="A59" s="5" t="s">
        <v>271</v>
      </c>
      <c r="B59" s="6">
        <v>32.950000000000003</v>
      </c>
      <c r="C59" s="7" t="s">
        <v>2</v>
      </c>
      <c r="D59" s="8">
        <v>30</v>
      </c>
      <c r="E59" s="8">
        <v>25</v>
      </c>
      <c r="F59" s="8">
        <v>32</v>
      </c>
      <c r="G59" s="8">
        <v>500</v>
      </c>
      <c r="H59" s="41" t="s">
        <v>44</v>
      </c>
      <c r="I59" s="42"/>
      <c r="J59" s="9">
        <f t="shared" si="6"/>
        <v>0</v>
      </c>
    </row>
    <row r="60" spans="1:10" x14ac:dyDescent="0.3">
      <c r="A60" s="5" t="s">
        <v>284</v>
      </c>
      <c r="B60" s="6">
        <v>32.950000000000003</v>
      </c>
      <c r="C60" s="7" t="s">
        <v>2</v>
      </c>
      <c r="D60" s="8" t="s">
        <v>96</v>
      </c>
      <c r="E60" s="8">
        <v>44</v>
      </c>
      <c r="F60" s="8">
        <v>33</v>
      </c>
      <c r="G60" s="8">
        <v>492</v>
      </c>
      <c r="H60" s="41" t="s">
        <v>41</v>
      </c>
      <c r="I60" s="42"/>
      <c r="J60" s="9">
        <f t="shared" si="6"/>
        <v>0</v>
      </c>
    </row>
    <row r="61" spans="1:10" x14ac:dyDescent="0.3">
      <c r="A61" s="5" t="s">
        <v>78</v>
      </c>
      <c r="B61" s="6">
        <v>33.950000000000003</v>
      </c>
      <c r="C61" s="7" t="s">
        <v>2</v>
      </c>
      <c r="D61" s="8">
        <v>30</v>
      </c>
      <c r="E61" s="8">
        <v>24</v>
      </c>
      <c r="F61" s="8">
        <v>35</v>
      </c>
      <c r="G61" s="8">
        <v>480</v>
      </c>
      <c r="H61" s="41" t="s">
        <v>41</v>
      </c>
      <c r="I61" s="42"/>
      <c r="J61" s="9">
        <f t="shared" si="6"/>
        <v>0</v>
      </c>
    </row>
    <row r="62" spans="1:10" x14ac:dyDescent="0.3">
      <c r="A62" s="5" t="s">
        <v>79</v>
      </c>
      <c r="B62" s="6">
        <v>34.950000000000003</v>
      </c>
      <c r="C62" s="7" t="s">
        <v>2</v>
      </c>
      <c r="D62" s="8">
        <v>25</v>
      </c>
      <c r="E62" s="8">
        <v>36</v>
      </c>
      <c r="F62" s="8">
        <v>35</v>
      </c>
      <c r="G62" s="8">
        <v>486</v>
      </c>
      <c r="H62" s="41" t="s">
        <v>41</v>
      </c>
      <c r="I62" s="42"/>
      <c r="J62" s="9">
        <f t="shared" si="6"/>
        <v>0</v>
      </c>
    </row>
    <row r="63" spans="1:10" x14ac:dyDescent="0.3">
      <c r="A63" s="5" t="s">
        <v>47</v>
      </c>
      <c r="B63" s="6">
        <v>34.950000000000003</v>
      </c>
      <c r="C63" s="7" t="s">
        <v>2</v>
      </c>
      <c r="D63" s="8">
        <v>30</v>
      </c>
      <c r="E63" s="8">
        <v>25</v>
      </c>
      <c r="F63" s="8">
        <v>30</v>
      </c>
      <c r="G63" s="8">
        <v>500</v>
      </c>
      <c r="H63" s="41" t="s">
        <v>41</v>
      </c>
      <c r="I63" s="42"/>
      <c r="J63" s="9">
        <f t="shared" si="6"/>
        <v>0</v>
      </c>
    </row>
    <row r="64" spans="1:10" x14ac:dyDescent="0.3">
      <c r="A64" s="5" t="s">
        <v>81</v>
      </c>
      <c r="B64" s="6">
        <v>34.950000000000003</v>
      </c>
      <c r="C64" s="7" t="s">
        <v>2</v>
      </c>
      <c r="D64" s="8">
        <v>30</v>
      </c>
      <c r="E64" s="8">
        <v>25</v>
      </c>
      <c r="F64" s="8">
        <v>25</v>
      </c>
      <c r="G64" s="8">
        <v>500</v>
      </c>
      <c r="H64" s="41" t="s">
        <v>41</v>
      </c>
      <c r="I64" s="42"/>
      <c r="J64" s="9">
        <f t="shared" si="6"/>
        <v>0</v>
      </c>
    </row>
    <row r="65" spans="1:10" x14ac:dyDescent="0.3">
      <c r="A65" s="5" t="s">
        <v>277</v>
      </c>
      <c r="B65" s="6">
        <v>34.950000000000003</v>
      </c>
      <c r="C65" s="7" t="s">
        <v>2</v>
      </c>
      <c r="D65" s="8">
        <v>25</v>
      </c>
      <c r="E65" s="8">
        <v>25</v>
      </c>
      <c r="F65" s="8">
        <v>20</v>
      </c>
      <c r="G65" s="8">
        <v>500</v>
      </c>
      <c r="H65" s="41" t="s">
        <v>41</v>
      </c>
      <c r="I65" s="42"/>
      <c r="J65" s="9">
        <f t="shared" si="6"/>
        <v>0</v>
      </c>
    </row>
    <row r="66" spans="1:10" x14ac:dyDescent="0.3">
      <c r="A66" s="5" t="s">
        <v>225</v>
      </c>
      <c r="B66" s="6">
        <v>35.950000000000003</v>
      </c>
      <c r="C66" s="7" t="s">
        <v>2</v>
      </c>
      <c r="D66" s="8">
        <v>25</v>
      </c>
      <c r="E66" s="8">
        <v>36</v>
      </c>
      <c r="F66" s="8">
        <v>15</v>
      </c>
      <c r="G66" s="8">
        <v>497</v>
      </c>
      <c r="H66" s="41" t="s">
        <v>44</v>
      </c>
      <c r="I66" s="42"/>
      <c r="J66" s="9">
        <f t="shared" si="6"/>
        <v>0</v>
      </c>
    </row>
    <row r="67" spans="1:10" x14ac:dyDescent="0.3">
      <c r="A67" s="5" t="s">
        <v>182</v>
      </c>
      <c r="B67" s="6">
        <v>36.950000000000003</v>
      </c>
      <c r="C67" s="7" t="s">
        <v>2</v>
      </c>
      <c r="D67" s="8">
        <v>25</v>
      </c>
      <c r="E67" s="8">
        <v>36</v>
      </c>
      <c r="F67" s="8">
        <v>25</v>
      </c>
      <c r="G67" s="8">
        <v>497</v>
      </c>
      <c r="H67" s="41" t="s">
        <v>41</v>
      </c>
      <c r="I67" s="42"/>
      <c r="J67" s="9">
        <f t="shared" si="6"/>
        <v>0</v>
      </c>
    </row>
    <row r="68" spans="1:10" x14ac:dyDescent="0.3">
      <c r="A68" s="5" t="s">
        <v>183</v>
      </c>
      <c r="B68" s="6">
        <v>36.950000000000003</v>
      </c>
      <c r="C68" s="7" t="s">
        <v>2</v>
      </c>
      <c r="D68" s="8">
        <v>25</v>
      </c>
      <c r="E68" s="8">
        <v>36</v>
      </c>
      <c r="F68" s="8">
        <v>25</v>
      </c>
      <c r="G68" s="8">
        <v>497</v>
      </c>
      <c r="H68" s="41" t="s">
        <v>41</v>
      </c>
      <c r="I68" s="42"/>
      <c r="J68" s="9">
        <f t="shared" si="6"/>
        <v>0</v>
      </c>
    </row>
    <row r="69" spans="1:10" x14ac:dyDescent="0.3">
      <c r="A69" s="5" t="s">
        <v>184</v>
      </c>
      <c r="B69" s="6">
        <v>36.950000000000003</v>
      </c>
      <c r="C69" s="7" t="s">
        <v>2</v>
      </c>
      <c r="D69" s="8">
        <v>25</v>
      </c>
      <c r="E69" s="8">
        <v>36</v>
      </c>
      <c r="F69" s="8">
        <v>25</v>
      </c>
      <c r="G69" s="8">
        <v>500</v>
      </c>
      <c r="H69" s="41" t="s">
        <v>41</v>
      </c>
      <c r="I69" s="42"/>
      <c r="J69" s="9">
        <f t="shared" si="6"/>
        <v>0</v>
      </c>
    </row>
    <row r="70" spans="1:10" x14ac:dyDescent="0.3">
      <c r="A70" s="5" t="s">
        <v>278</v>
      </c>
      <c r="B70" s="6">
        <v>36.950000000000003</v>
      </c>
      <c r="C70" s="7" t="s">
        <v>2</v>
      </c>
      <c r="D70" s="8">
        <v>16</v>
      </c>
      <c r="E70" s="8">
        <v>112</v>
      </c>
      <c r="F70" s="8">
        <v>70</v>
      </c>
      <c r="G70" s="8">
        <v>499.5</v>
      </c>
      <c r="H70" s="41" t="s">
        <v>44</v>
      </c>
      <c r="I70" s="42"/>
      <c r="J70" s="9">
        <f t="shared" si="6"/>
        <v>0</v>
      </c>
    </row>
    <row r="71" spans="1:10" x14ac:dyDescent="0.3">
      <c r="A71" s="5" t="s">
        <v>276</v>
      </c>
      <c r="B71" s="6">
        <v>36.950000000000003</v>
      </c>
      <c r="C71" s="7" t="s">
        <v>2</v>
      </c>
      <c r="D71" s="8">
        <v>25</v>
      </c>
      <c r="E71" s="8">
        <v>36</v>
      </c>
      <c r="F71" s="8">
        <v>25</v>
      </c>
      <c r="G71" s="8">
        <v>498.6</v>
      </c>
      <c r="H71" s="41" t="s">
        <v>41</v>
      </c>
      <c r="I71" s="42"/>
      <c r="J71" s="9">
        <f t="shared" si="6"/>
        <v>0</v>
      </c>
    </row>
    <row r="72" spans="1:10" x14ac:dyDescent="0.3">
      <c r="A72" s="5" t="s">
        <v>139</v>
      </c>
      <c r="B72" s="6">
        <v>36.950000000000003</v>
      </c>
      <c r="C72" s="7" t="s">
        <v>2</v>
      </c>
      <c r="D72" s="8">
        <v>20</v>
      </c>
      <c r="E72" s="8">
        <v>63</v>
      </c>
      <c r="F72" s="8">
        <v>22</v>
      </c>
      <c r="G72" s="8">
        <v>498</v>
      </c>
      <c r="H72" s="41" t="s">
        <v>44</v>
      </c>
      <c r="I72" s="42"/>
      <c r="J72" s="9">
        <f t="shared" si="6"/>
        <v>0</v>
      </c>
    </row>
    <row r="73" spans="1:10" x14ac:dyDescent="0.3">
      <c r="A73" s="5" t="s">
        <v>140</v>
      </c>
      <c r="B73" s="6">
        <v>36.950000000000003</v>
      </c>
      <c r="C73" s="7" t="s">
        <v>2</v>
      </c>
      <c r="D73" s="8">
        <v>20</v>
      </c>
      <c r="E73" s="8">
        <v>63</v>
      </c>
      <c r="F73" s="8">
        <v>22</v>
      </c>
      <c r="G73" s="8">
        <v>498</v>
      </c>
      <c r="H73" s="41" t="s">
        <v>44</v>
      </c>
      <c r="I73" s="42"/>
      <c r="J73" s="9">
        <f t="shared" si="6"/>
        <v>0</v>
      </c>
    </row>
    <row r="74" spans="1:10" x14ac:dyDescent="0.3">
      <c r="A74" s="5" t="s">
        <v>226</v>
      </c>
      <c r="B74" s="6">
        <v>36.950000000000003</v>
      </c>
      <c r="C74" s="7" t="s">
        <v>2</v>
      </c>
      <c r="D74" s="8">
        <v>20</v>
      </c>
      <c r="E74" s="8">
        <v>63</v>
      </c>
      <c r="F74" s="8">
        <v>22</v>
      </c>
      <c r="G74" s="8">
        <v>498</v>
      </c>
      <c r="H74" s="41" t="s">
        <v>44</v>
      </c>
      <c r="I74" s="42"/>
      <c r="J74" s="9">
        <f t="shared" si="6"/>
        <v>0</v>
      </c>
    </row>
    <row r="75" spans="1:10" x14ac:dyDescent="0.3">
      <c r="A75" s="5" t="s">
        <v>192</v>
      </c>
      <c r="B75" s="6">
        <v>36.950000000000003</v>
      </c>
      <c r="C75" s="7" t="s">
        <v>2</v>
      </c>
      <c r="D75" s="8">
        <v>20</v>
      </c>
      <c r="E75" s="8">
        <v>49</v>
      </c>
      <c r="F75" s="8">
        <v>22</v>
      </c>
      <c r="G75" s="8">
        <v>490</v>
      </c>
      <c r="H75" s="41" t="s">
        <v>44</v>
      </c>
      <c r="I75" s="42"/>
      <c r="J75" s="9">
        <f t="shared" si="6"/>
        <v>0</v>
      </c>
    </row>
    <row r="76" spans="1:10" x14ac:dyDescent="0.3">
      <c r="A76" s="5" t="s">
        <v>193</v>
      </c>
      <c r="B76" s="6">
        <v>36.950000000000003</v>
      </c>
      <c r="C76" s="7" t="s">
        <v>2</v>
      </c>
      <c r="D76" s="8">
        <v>20</v>
      </c>
      <c r="E76" s="8">
        <v>49</v>
      </c>
      <c r="F76" s="8">
        <v>22</v>
      </c>
      <c r="G76" s="8">
        <v>490</v>
      </c>
      <c r="H76" s="41" t="s">
        <v>44</v>
      </c>
      <c r="I76" s="42"/>
      <c r="J76" s="9">
        <f t="shared" si="6"/>
        <v>0</v>
      </c>
    </row>
    <row r="77" spans="1:10" x14ac:dyDescent="0.3">
      <c r="A77" s="5" t="s">
        <v>194</v>
      </c>
      <c r="B77" s="6">
        <v>36.950000000000003</v>
      </c>
      <c r="C77" s="7" t="s">
        <v>2</v>
      </c>
      <c r="D77" s="8">
        <v>20</v>
      </c>
      <c r="E77" s="8">
        <v>49</v>
      </c>
      <c r="F77" s="8">
        <v>22</v>
      </c>
      <c r="G77" s="8">
        <v>490</v>
      </c>
      <c r="H77" s="41" t="s">
        <v>44</v>
      </c>
      <c r="I77" s="42"/>
      <c r="J77" s="9">
        <f t="shared" si="6"/>
        <v>0</v>
      </c>
    </row>
    <row r="78" spans="1:10" x14ac:dyDescent="0.3">
      <c r="A78" s="5" t="s">
        <v>141</v>
      </c>
      <c r="B78" s="6">
        <v>36.950000000000003</v>
      </c>
      <c r="C78" s="7" t="s">
        <v>2</v>
      </c>
      <c r="D78" s="8">
        <v>20</v>
      </c>
      <c r="E78" s="8">
        <v>49</v>
      </c>
      <c r="F78" s="8">
        <v>22</v>
      </c>
      <c r="G78" s="8">
        <v>490</v>
      </c>
      <c r="H78" s="41" t="s">
        <v>44</v>
      </c>
      <c r="I78" s="42"/>
      <c r="J78" s="9">
        <f t="shared" si="6"/>
        <v>0</v>
      </c>
    </row>
    <row r="79" spans="1:10" x14ac:dyDescent="0.3">
      <c r="A79" s="5" t="s">
        <v>46</v>
      </c>
      <c r="B79" s="6">
        <v>36.950000000000003</v>
      </c>
      <c r="C79" s="7" t="s">
        <v>2</v>
      </c>
      <c r="D79" s="8">
        <v>30</v>
      </c>
      <c r="E79" s="8">
        <v>20</v>
      </c>
      <c r="F79" s="8">
        <v>20</v>
      </c>
      <c r="G79" s="8">
        <v>500</v>
      </c>
      <c r="H79" s="41" t="s">
        <v>41</v>
      </c>
      <c r="I79" s="42"/>
      <c r="J79" s="9">
        <f t="shared" si="6"/>
        <v>0</v>
      </c>
    </row>
    <row r="80" spans="1:10" x14ac:dyDescent="0.3">
      <c r="A80" s="5" t="s">
        <v>238</v>
      </c>
      <c r="B80" s="6">
        <v>36.950000000000003</v>
      </c>
      <c r="C80" s="7" t="s">
        <v>2</v>
      </c>
      <c r="D80" s="8">
        <v>30</v>
      </c>
      <c r="E80" s="8">
        <v>21</v>
      </c>
      <c r="F80" s="8">
        <v>35</v>
      </c>
      <c r="G80" s="8">
        <v>420</v>
      </c>
      <c r="H80" s="41" t="s">
        <v>44</v>
      </c>
      <c r="I80" s="42"/>
      <c r="J80" s="9">
        <f t="shared" si="6"/>
        <v>0</v>
      </c>
    </row>
    <row r="81" spans="1:10" x14ac:dyDescent="0.3">
      <c r="A81" s="5" t="s">
        <v>82</v>
      </c>
      <c r="B81" s="6">
        <v>37.950000000000003</v>
      </c>
      <c r="C81" s="7" t="s">
        <v>2</v>
      </c>
      <c r="D81" s="8">
        <v>30</v>
      </c>
      <c r="E81" s="8">
        <v>25</v>
      </c>
      <c r="F81" s="8">
        <v>24</v>
      </c>
      <c r="G81" s="8">
        <v>490</v>
      </c>
      <c r="H81" s="41" t="s">
        <v>44</v>
      </c>
      <c r="I81" s="42"/>
      <c r="J81" s="9">
        <f t="shared" si="6"/>
        <v>0</v>
      </c>
    </row>
    <row r="82" spans="1:10" x14ac:dyDescent="0.3">
      <c r="A82" s="5" t="s">
        <v>83</v>
      </c>
      <c r="B82" s="6">
        <v>39.950000000000003</v>
      </c>
      <c r="C82" s="7" t="s">
        <v>2</v>
      </c>
      <c r="D82" s="8">
        <v>30</v>
      </c>
      <c r="E82" s="8">
        <v>24</v>
      </c>
      <c r="F82" s="8">
        <v>30</v>
      </c>
      <c r="G82" s="8">
        <v>500</v>
      </c>
      <c r="H82" s="41" t="s">
        <v>41</v>
      </c>
      <c r="I82" s="42"/>
      <c r="J82" s="9">
        <f t="shared" si="6"/>
        <v>0</v>
      </c>
    </row>
    <row r="83" spans="1:10" x14ac:dyDescent="0.3">
      <c r="A83" s="5" t="s">
        <v>84</v>
      </c>
      <c r="B83" s="6">
        <v>39.950000000000003</v>
      </c>
      <c r="C83" s="7" t="s">
        <v>2</v>
      </c>
      <c r="D83" s="8">
        <v>30</v>
      </c>
      <c r="E83" s="8">
        <v>25</v>
      </c>
      <c r="F83" s="8">
        <v>30</v>
      </c>
      <c r="G83" s="8">
        <v>500</v>
      </c>
      <c r="H83" s="41" t="s">
        <v>41</v>
      </c>
      <c r="I83" s="42"/>
      <c r="J83" s="9">
        <f t="shared" si="6"/>
        <v>0</v>
      </c>
    </row>
    <row r="84" spans="1:10" x14ac:dyDescent="0.3">
      <c r="A84" s="5" t="s">
        <v>85</v>
      </c>
      <c r="B84" s="6">
        <v>39.950000000000003</v>
      </c>
      <c r="C84" s="7" t="s">
        <v>2</v>
      </c>
      <c r="D84" s="8">
        <v>30</v>
      </c>
      <c r="E84" s="8">
        <v>25</v>
      </c>
      <c r="F84" s="8">
        <v>35</v>
      </c>
      <c r="G84" s="8">
        <v>500</v>
      </c>
      <c r="H84" s="41" t="s">
        <v>41</v>
      </c>
      <c r="I84" s="42"/>
      <c r="J84" s="9">
        <f t="shared" si="6"/>
        <v>0</v>
      </c>
    </row>
    <row r="85" spans="1:10" ht="15" thickBot="1" x14ac:dyDescent="0.35">
      <c r="A85" s="46" t="s">
        <v>57</v>
      </c>
      <c r="B85" s="15">
        <v>59.95</v>
      </c>
      <c r="C85" s="47" t="s">
        <v>2</v>
      </c>
      <c r="D85" s="17">
        <v>20</v>
      </c>
      <c r="E85" s="17">
        <v>63</v>
      </c>
      <c r="F85" s="17">
        <v>15</v>
      </c>
      <c r="G85" s="17">
        <v>500</v>
      </c>
      <c r="H85" s="48" t="s">
        <v>41</v>
      </c>
      <c r="I85" s="49"/>
      <c r="J85" s="38">
        <f t="shared" si="6"/>
        <v>0</v>
      </c>
    </row>
    <row r="86" spans="1:10" ht="15" thickBot="1" x14ac:dyDescent="0.35">
      <c r="A86" s="31" t="s">
        <v>42</v>
      </c>
      <c r="B86" s="32"/>
      <c r="C86" s="32"/>
      <c r="D86" s="33"/>
      <c r="E86" s="33"/>
      <c r="F86" s="33"/>
      <c r="G86" s="33"/>
      <c r="H86" s="33"/>
      <c r="I86" s="33"/>
      <c r="J86" s="35"/>
    </row>
    <row r="87" spans="1:10" x14ac:dyDescent="0.3">
      <c r="A87" s="5" t="s">
        <v>142</v>
      </c>
      <c r="B87" s="6">
        <v>49.95</v>
      </c>
      <c r="C87" s="36" t="s">
        <v>2</v>
      </c>
      <c r="D87" s="8">
        <v>18</v>
      </c>
      <c r="E87" s="8">
        <v>100</v>
      </c>
      <c r="F87" s="8">
        <v>38</v>
      </c>
      <c r="G87" s="8">
        <v>767</v>
      </c>
      <c r="H87" s="41" t="s">
        <v>41</v>
      </c>
      <c r="I87" s="42"/>
      <c r="J87" s="9">
        <f t="shared" ref="J87:J156" si="7">+I87*B87</f>
        <v>0</v>
      </c>
    </row>
    <row r="88" spans="1:10" x14ac:dyDescent="0.3">
      <c r="A88" s="5" t="s">
        <v>195</v>
      </c>
      <c r="B88" s="6">
        <v>59.95</v>
      </c>
      <c r="C88" s="36" t="s">
        <v>2</v>
      </c>
      <c r="D88" s="14" t="s">
        <v>196</v>
      </c>
      <c r="E88" s="8">
        <v>64</v>
      </c>
      <c r="F88" s="8">
        <v>64</v>
      </c>
      <c r="G88" s="8">
        <v>885</v>
      </c>
      <c r="H88" s="41" t="s">
        <v>44</v>
      </c>
      <c r="I88" s="42"/>
      <c r="J88" s="9">
        <f>+I88*B88</f>
        <v>0</v>
      </c>
    </row>
    <row r="89" spans="1:10" x14ac:dyDescent="0.3">
      <c r="A89" s="5" t="s">
        <v>144</v>
      </c>
      <c r="B89" s="6">
        <v>59.95</v>
      </c>
      <c r="C89" s="36" t="s">
        <v>2</v>
      </c>
      <c r="D89" s="8">
        <v>21</v>
      </c>
      <c r="E89" s="8">
        <v>100</v>
      </c>
      <c r="F89" s="8">
        <v>65</v>
      </c>
      <c r="G89" s="8">
        <v>1100</v>
      </c>
      <c r="H89" s="41" t="s">
        <v>44</v>
      </c>
      <c r="I89" s="42"/>
      <c r="J89" s="9">
        <f t="shared" si="7"/>
        <v>0</v>
      </c>
    </row>
    <row r="90" spans="1:10" x14ac:dyDescent="0.3">
      <c r="A90" s="5" t="s">
        <v>143</v>
      </c>
      <c r="B90" s="6">
        <v>59.95</v>
      </c>
      <c r="C90" s="36" t="s">
        <v>2</v>
      </c>
      <c r="D90" s="8">
        <v>21</v>
      </c>
      <c r="E90" s="8">
        <v>100</v>
      </c>
      <c r="F90" s="8">
        <v>30</v>
      </c>
      <c r="G90" s="8">
        <v>1000</v>
      </c>
      <c r="H90" s="41" t="s">
        <v>41</v>
      </c>
      <c r="I90" s="42"/>
      <c r="J90" s="9">
        <f>+I90*B90</f>
        <v>0</v>
      </c>
    </row>
    <row r="91" spans="1:10" x14ac:dyDescent="0.3">
      <c r="A91" s="5" t="s">
        <v>272</v>
      </c>
      <c r="B91" s="6">
        <v>64.95</v>
      </c>
      <c r="C91" s="36" t="s">
        <v>2</v>
      </c>
      <c r="D91" s="8">
        <v>20</v>
      </c>
      <c r="E91" s="8">
        <v>99</v>
      </c>
      <c r="F91" s="8">
        <v>43</v>
      </c>
      <c r="G91" s="8">
        <v>906.8</v>
      </c>
      <c r="H91" s="41" t="s">
        <v>41</v>
      </c>
      <c r="I91" s="42"/>
      <c r="J91" s="9">
        <f t="shared" ref="J91:J92" si="8">+I91*B91</f>
        <v>0</v>
      </c>
    </row>
    <row r="92" spans="1:10" x14ac:dyDescent="0.3">
      <c r="A92" s="5" t="s">
        <v>273</v>
      </c>
      <c r="B92" s="6">
        <v>64.95</v>
      </c>
      <c r="C92" s="36" t="s">
        <v>2</v>
      </c>
      <c r="D92" s="8">
        <v>21</v>
      </c>
      <c r="E92" s="8">
        <v>100</v>
      </c>
      <c r="F92" s="8">
        <v>51</v>
      </c>
      <c r="G92" s="8">
        <v>975</v>
      </c>
      <c r="H92" s="41" t="s">
        <v>41</v>
      </c>
      <c r="I92" s="42"/>
      <c r="J92" s="9">
        <f t="shared" si="8"/>
        <v>0</v>
      </c>
    </row>
    <row r="93" spans="1:10" x14ac:dyDescent="0.3">
      <c r="A93" s="5" t="s">
        <v>86</v>
      </c>
      <c r="B93" s="6">
        <v>64.95</v>
      </c>
      <c r="C93" s="36" t="s">
        <v>2</v>
      </c>
      <c r="D93" s="8">
        <v>20</v>
      </c>
      <c r="E93" s="8">
        <v>100</v>
      </c>
      <c r="F93" s="8">
        <v>45</v>
      </c>
      <c r="G93" s="8">
        <v>691</v>
      </c>
      <c r="H93" s="41" t="s">
        <v>44</v>
      </c>
      <c r="I93" s="42"/>
      <c r="J93" s="9">
        <f t="shared" ref="J93:J97" si="9">+I93*B93</f>
        <v>0</v>
      </c>
    </row>
    <row r="94" spans="1:10" x14ac:dyDescent="0.3">
      <c r="A94" s="5" t="s">
        <v>227</v>
      </c>
      <c r="B94" s="6">
        <v>69.95</v>
      </c>
      <c r="C94" s="36" t="s">
        <v>2</v>
      </c>
      <c r="D94" s="8">
        <v>25</v>
      </c>
      <c r="E94" s="8">
        <v>68</v>
      </c>
      <c r="F94" s="8">
        <v>34</v>
      </c>
      <c r="G94" s="8">
        <v>985</v>
      </c>
      <c r="H94" s="41" t="s">
        <v>41</v>
      </c>
      <c r="I94" s="42"/>
      <c r="J94" s="9">
        <f t="shared" si="9"/>
        <v>0</v>
      </c>
    </row>
    <row r="95" spans="1:10" x14ac:dyDescent="0.3">
      <c r="A95" s="5" t="s">
        <v>228</v>
      </c>
      <c r="B95" s="6">
        <v>69.95</v>
      </c>
      <c r="C95" s="36" t="s">
        <v>2</v>
      </c>
      <c r="D95" s="8">
        <v>20</v>
      </c>
      <c r="E95" s="8">
        <v>100</v>
      </c>
      <c r="F95" s="8">
        <v>31</v>
      </c>
      <c r="G95" s="8">
        <v>1099</v>
      </c>
      <c r="H95" s="41" t="s">
        <v>41</v>
      </c>
      <c r="I95" s="42"/>
      <c r="J95" s="9">
        <f t="shared" si="9"/>
        <v>0</v>
      </c>
    </row>
    <row r="96" spans="1:10" x14ac:dyDescent="0.3">
      <c r="A96" s="5" t="s">
        <v>229</v>
      </c>
      <c r="B96" s="6">
        <v>69.95</v>
      </c>
      <c r="C96" s="36" t="s">
        <v>2</v>
      </c>
      <c r="D96" s="8">
        <v>20</v>
      </c>
      <c r="E96" s="8">
        <v>100</v>
      </c>
      <c r="F96" s="8">
        <v>31</v>
      </c>
      <c r="G96" s="8">
        <v>1099</v>
      </c>
      <c r="H96" s="41" t="s">
        <v>41</v>
      </c>
      <c r="I96" s="42"/>
      <c r="J96" s="9">
        <f t="shared" si="9"/>
        <v>0</v>
      </c>
    </row>
    <row r="97" spans="1:10" x14ac:dyDescent="0.3">
      <c r="A97" s="5" t="s">
        <v>285</v>
      </c>
      <c r="B97" s="6">
        <v>69.95</v>
      </c>
      <c r="C97" s="36" t="s">
        <v>2</v>
      </c>
      <c r="D97" s="8">
        <v>20</v>
      </c>
      <c r="E97" s="8">
        <v>103</v>
      </c>
      <c r="F97" s="8">
        <v>41</v>
      </c>
      <c r="G97" s="8">
        <v>988</v>
      </c>
      <c r="H97" s="41" t="s">
        <v>41</v>
      </c>
      <c r="I97" s="42"/>
      <c r="J97" s="9">
        <f t="shared" si="9"/>
        <v>0</v>
      </c>
    </row>
    <row r="98" spans="1:10" x14ac:dyDescent="0.3">
      <c r="A98" s="5" t="s">
        <v>125</v>
      </c>
      <c r="B98" s="6">
        <v>69.95</v>
      </c>
      <c r="C98" s="36" t="s">
        <v>2</v>
      </c>
      <c r="D98" s="8">
        <v>25</v>
      </c>
      <c r="E98" s="8">
        <v>72</v>
      </c>
      <c r="F98" s="8">
        <v>55</v>
      </c>
      <c r="G98" s="8">
        <v>991.8</v>
      </c>
      <c r="H98" s="41" t="s">
        <v>44</v>
      </c>
      <c r="I98" s="42"/>
      <c r="J98" s="9">
        <f t="shared" si="7"/>
        <v>0</v>
      </c>
    </row>
    <row r="99" spans="1:10" x14ac:dyDescent="0.3">
      <c r="A99" s="5" t="s">
        <v>252</v>
      </c>
      <c r="B99" s="6">
        <v>74.95</v>
      </c>
      <c r="C99" s="36" t="s">
        <v>2</v>
      </c>
      <c r="D99" s="8">
        <v>20</v>
      </c>
      <c r="E99" s="8">
        <v>103</v>
      </c>
      <c r="F99" s="8">
        <v>55</v>
      </c>
      <c r="G99" s="8">
        <v>962.8</v>
      </c>
      <c r="H99" s="41" t="s">
        <v>44</v>
      </c>
      <c r="I99" s="42"/>
      <c r="J99" s="9">
        <f t="shared" si="7"/>
        <v>0</v>
      </c>
    </row>
    <row r="100" spans="1:10" x14ac:dyDescent="0.3">
      <c r="A100" s="5" t="s">
        <v>253</v>
      </c>
      <c r="B100" s="6">
        <v>79.95</v>
      </c>
      <c r="C100" s="36" t="s">
        <v>2</v>
      </c>
      <c r="D100" s="8">
        <v>25</v>
      </c>
      <c r="E100" s="8">
        <v>100</v>
      </c>
      <c r="F100" s="8">
        <v>43</v>
      </c>
      <c r="G100" s="8">
        <v>1257.8</v>
      </c>
      <c r="H100" s="41" t="s">
        <v>44</v>
      </c>
      <c r="I100" s="42"/>
      <c r="J100" s="9">
        <f t="shared" si="7"/>
        <v>0</v>
      </c>
    </row>
    <row r="101" spans="1:10" x14ac:dyDescent="0.3">
      <c r="A101" s="5" t="s">
        <v>171</v>
      </c>
      <c r="B101" s="6">
        <v>79.95</v>
      </c>
      <c r="C101" s="36" t="s">
        <v>2</v>
      </c>
      <c r="D101" s="14">
        <v>25</v>
      </c>
      <c r="E101" s="8">
        <v>90</v>
      </c>
      <c r="F101" s="8">
        <v>60</v>
      </c>
      <c r="G101" s="8">
        <v>1278</v>
      </c>
      <c r="H101" s="41" t="s">
        <v>44</v>
      </c>
      <c r="I101" s="42"/>
      <c r="J101" s="9">
        <f t="shared" si="7"/>
        <v>0</v>
      </c>
    </row>
    <row r="102" spans="1:10" x14ac:dyDescent="0.3">
      <c r="A102" s="5" t="s">
        <v>87</v>
      </c>
      <c r="B102" s="6">
        <v>79.95</v>
      </c>
      <c r="C102" s="36" t="s">
        <v>2</v>
      </c>
      <c r="D102" s="14" t="s">
        <v>88</v>
      </c>
      <c r="E102" s="8">
        <v>52</v>
      </c>
      <c r="F102" s="8">
        <v>20</v>
      </c>
      <c r="G102" s="8">
        <v>991</v>
      </c>
      <c r="H102" s="41" t="s">
        <v>44</v>
      </c>
      <c r="I102" s="42"/>
      <c r="J102" s="9">
        <f t="shared" si="7"/>
        <v>0</v>
      </c>
    </row>
    <row r="103" spans="1:10" x14ac:dyDescent="0.3">
      <c r="A103" s="5" t="s">
        <v>145</v>
      </c>
      <c r="B103" s="6">
        <v>79.95</v>
      </c>
      <c r="C103" s="36" t="s">
        <v>2</v>
      </c>
      <c r="D103" s="14" t="s">
        <v>88</v>
      </c>
      <c r="E103" s="8">
        <v>66</v>
      </c>
      <c r="F103" s="8">
        <v>68</v>
      </c>
      <c r="G103" s="8">
        <v>956</v>
      </c>
      <c r="H103" s="41" t="s">
        <v>41</v>
      </c>
      <c r="I103" s="42"/>
      <c r="J103" s="9">
        <f t="shared" si="7"/>
        <v>0</v>
      </c>
    </row>
    <row r="104" spans="1:10" x14ac:dyDescent="0.3">
      <c r="A104" s="5" t="s">
        <v>146</v>
      </c>
      <c r="B104" s="6">
        <v>79.95</v>
      </c>
      <c r="C104" s="36" t="s">
        <v>2</v>
      </c>
      <c r="D104" s="14" t="s">
        <v>88</v>
      </c>
      <c r="E104" s="8">
        <v>74</v>
      </c>
      <c r="F104" s="8">
        <v>48</v>
      </c>
      <c r="G104" s="8">
        <v>993</v>
      </c>
      <c r="H104" s="41" t="s">
        <v>41</v>
      </c>
      <c r="I104" s="42"/>
      <c r="J104" s="9">
        <f t="shared" si="7"/>
        <v>0</v>
      </c>
    </row>
    <row r="105" spans="1:10" x14ac:dyDescent="0.3">
      <c r="A105" s="5" t="s">
        <v>147</v>
      </c>
      <c r="B105" s="6">
        <v>79.95</v>
      </c>
      <c r="C105" s="36" t="s">
        <v>2</v>
      </c>
      <c r="D105" s="14">
        <v>25</v>
      </c>
      <c r="E105" s="8">
        <v>82</v>
      </c>
      <c r="F105" s="8">
        <v>58</v>
      </c>
      <c r="G105" s="8">
        <v>984</v>
      </c>
      <c r="H105" s="41" t="s">
        <v>41</v>
      </c>
      <c r="I105" s="42"/>
      <c r="J105" s="9">
        <f t="shared" si="7"/>
        <v>0</v>
      </c>
    </row>
    <row r="106" spans="1:10" x14ac:dyDescent="0.3">
      <c r="A106" s="5" t="s">
        <v>174</v>
      </c>
      <c r="B106" s="6">
        <v>79.95</v>
      </c>
      <c r="C106" s="36" t="s">
        <v>2</v>
      </c>
      <c r="D106" s="8">
        <v>25</v>
      </c>
      <c r="E106" s="8">
        <v>170</v>
      </c>
      <c r="F106" s="8">
        <v>71</v>
      </c>
      <c r="G106" s="8">
        <v>1550</v>
      </c>
      <c r="H106" s="41" t="s">
        <v>44</v>
      </c>
      <c r="I106" s="42"/>
      <c r="J106" s="9">
        <f>+I106*B106</f>
        <v>0</v>
      </c>
    </row>
    <row r="107" spans="1:10" x14ac:dyDescent="0.3">
      <c r="A107" s="5" t="s">
        <v>172</v>
      </c>
      <c r="B107" s="6">
        <v>79.95</v>
      </c>
      <c r="C107" s="36" t="s">
        <v>2</v>
      </c>
      <c r="D107" s="14">
        <v>25</v>
      </c>
      <c r="E107" s="8">
        <v>61</v>
      </c>
      <c r="F107" s="8">
        <v>32</v>
      </c>
      <c r="G107" s="8">
        <v>823</v>
      </c>
      <c r="H107" s="41" t="s">
        <v>41</v>
      </c>
      <c r="I107" s="42"/>
      <c r="J107" s="9">
        <f t="shared" si="7"/>
        <v>0</v>
      </c>
    </row>
    <row r="108" spans="1:10" x14ac:dyDescent="0.3">
      <c r="A108" s="5" t="s">
        <v>173</v>
      </c>
      <c r="B108" s="6">
        <v>79.95</v>
      </c>
      <c r="C108" s="36" t="s">
        <v>2</v>
      </c>
      <c r="D108" s="14">
        <v>25</v>
      </c>
      <c r="E108" s="8">
        <v>61</v>
      </c>
      <c r="F108" s="8">
        <v>32</v>
      </c>
      <c r="G108" s="8">
        <v>823</v>
      </c>
      <c r="H108" s="41" t="s">
        <v>41</v>
      </c>
      <c r="I108" s="42"/>
      <c r="J108" s="9">
        <f t="shared" si="7"/>
        <v>0</v>
      </c>
    </row>
    <row r="109" spans="1:10" x14ac:dyDescent="0.3">
      <c r="A109" s="5" t="s">
        <v>89</v>
      </c>
      <c r="B109" s="6">
        <v>84.95</v>
      </c>
      <c r="C109" s="36" t="s">
        <v>2</v>
      </c>
      <c r="D109" s="14" t="s">
        <v>88</v>
      </c>
      <c r="E109" s="8">
        <v>74</v>
      </c>
      <c r="F109" s="8">
        <v>50</v>
      </c>
      <c r="G109" s="8">
        <v>992</v>
      </c>
      <c r="H109" s="41" t="s">
        <v>41</v>
      </c>
      <c r="I109" s="42"/>
      <c r="J109" s="9">
        <f t="shared" si="7"/>
        <v>0</v>
      </c>
    </row>
    <row r="110" spans="1:10" x14ac:dyDescent="0.3">
      <c r="A110" s="5" t="s">
        <v>90</v>
      </c>
      <c r="B110" s="6">
        <v>84.95</v>
      </c>
      <c r="C110" s="36" t="s">
        <v>2</v>
      </c>
      <c r="D110" s="14" t="s">
        <v>88</v>
      </c>
      <c r="E110" s="8">
        <v>66</v>
      </c>
      <c r="F110" s="8">
        <v>50</v>
      </c>
      <c r="G110" s="8">
        <v>956</v>
      </c>
      <c r="H110" s="41" t="s">
        <v>41</v>
      </c>
      <c r="I110" s="42"/>
      <c r="J110" s="9">
        <f t="shared" si="7"/>
        <v>0</v>
      </c>
    </row>
    <row r="111" spans="1:10" x14ac:dyDescent="0.3">
      <c r="A111" s="5" t="s">
        <v>242</v>
      </c>
      <c r="B111" s="6">
        <v>89.95</v>
      </c>
      <c r="C111" s="36" t="s">
        <v>2</v>
      </c>
      <c r="D111" s="14">
        <v>25</v>
      </c>
      <c r="E111" s="8">
        <v>100</v>
      </c>
      <c r="F111" s="8">
        <v>35</v>
      </c>
      <c r="G111" s="8">
        <v>1600</v>
      </c>
      <c r="H111" s="41" t="s">
        <v>44</v>
      </c>
      <c r="I111" s="42"/>
      <c r="J111" s="9">
        <f t="shared" si="7"/>
        <v>0</v>
      </c>
    </row>
    <row r="112" spans="1:10" x14ac:dyDescent="0.3">
      <c r="A112" s="5" t="s">
        <v>243</v>
      </c>
      <c r="B112" s="6">
        <v>89.95</v>
      </c>
      <c r="C112" s="36" t="s">
        <v>2</v>
      </c>
      <c r="D112" s="14">
        <v>25</v>
      </c>
      <c r="E112" s="8">
        <v>100</v>
      </c>
      <c r="F112" s="8">
        <v>30</v>
      </c>
      <c r="G112" s="8">
        <v>1420</v>
      </c>
      <c r="H112" s="41" t="s">
        <v>44</v>
      </c>
      <c r="I112" s="42"/>
      <c r="J112" s="9">
        <f t="shared" si="7"/>
        <v>0</v>
      </c>
    </row>
    <row r="113" spans="1:10" x14ac:dyDescent="0.3">
      <c r="A113" s="5" t="s">
        <v>91</v>
      </c>
      <c r="B113" s="6">
        <v>89.95</v>
      </c>
      <c r="C113" s="36" t="s">
        <v>2</v>
      </c>
      <c r="D113" s="14">
        <v>30</v>
      </c>
      <c r="E113" s="8">
        <v>51</v>
      </c>
      <c r="F113" s="8">
        <v>50</v>
      </c>
      <c r="G113" s="8">
        <v>961.5</v>
      </c>
      <c r="H113" s="41" t="s">
        <v>41</v>
      </c>
      <c r="I113" s="42"/>
      <c r="J113" s="9">
        <f t="shared" si="7"/>
        <v>0</v>
      </c>
    </row>
    <row r="114" spans="1:10" x14ac:dyDescent="0.3">
      <c r="A114" s="5" t="s">
        <v>92</v>
      </c>
      <c r="B114" s="6">
        <v>92.95</v>
      </c>
      <c r="C114" s="36" t="s">
        <v>2</v>
      </c>
      <c r="D114" s="14" t="s">
        <v>93</v>
      </c>
      <c r="E114" s="8">
        <v>71</v>
      </c>
      <c r="F114" s="8">
        <v>40</v>
      </c>
      <c r="G114" s="8">
        <v>961.5</v>
      </c>
      <c r="H114" s="41" t="s">
        <v>41</v>
      </c>
      <c r="I114" s="42"/>
      <c r="J114" s="9">
        <f t="shared" si="7"/>
        <v>0</v>
      </c>
    </row>
    <row r="115" spans="1:10" x14ac:dyDescent="0.3">
      <c r="A115" s="5" t="s">
        <v>148</v>
      </c>
      <c r="B115" s="6">
        <v>99.95</v>
      </c>
      <c r="C115" s="36" t="s">
        <v>2</v>
      </c>
      <c r="D115" s="14">
        <v>24</v>
      </c>
      <c r="E115" s="8">
        <v>100</v>
      </c>
      <c r="F115" s="8">
        <v>40</v>
      </c>
      <c r="G115" s="8">
        <v>1350</v>
      </c>
      <c r="H115" s="41" t="s">
        <v>41</v>
      </c>
      <c r="I115" s="42"/>
      <c r="J115" s="9">
        <f t="shared" si="7"/>
        <v>0</v>
      </c>
    </row>
    <row r="116" spans="1:10" x14ac:dyDescent="0.3">
      <c r="A116" s="5" t="s">
        <v>122</v>
      </c>
      <c r="B116" s="6">
        <v>99.95</v>
      </c>
      <c r="C116" s="36" t="s">
        <v>2</v>
      </c>
      <c r="D116" s="14">
        <v>25</v>
      </c>
      <c r="E116" s="8">
        <v>148</v>
      </c>
      <c r="F116" s="8">
        <v>56</v>
      </c>
      <c r="G116" s="8">
        <v>1683.36</v>
      </c>
      <c r="H116" s="41" t="s">
        <v>44</v>
      </c>
      <c r="I116" s="42"/>
      <c r="J116" s="9">
        <f t="shared" si="7"/>
        <v>0</v>
      </c>
    </row>
    <row r="117" spans="1:10" x14ac:dyDescent="0.3">
      <c r="A117" s="5" t="s">
        <v>123</v>
      </c>
      <c r="B117" s="6">
        <v>99.95</v>
      </c>
      <c r="C117" s="36" t="s">
        <v>2</v>
      </c>
      <c r="D117" s="14">
        <v>25</v>
      </c>
      <c r="E117" s="8">
        <v>144</v>
      </c>
      <c r="F117" s="8">
        <v>83</v>
      </c>
      <c r="G117" s="8">
        <v>1789.2</v>
      </c>
      <c r="H117" s="41" t="s">
        <v>44</v>
      </c>
      <c r="I117" s="42"/>
      <c r="J117" s="9">
        <f t="shared" si="7"/>
        <v>0</v>
      </c>
    </row>
    <row r="118" spans="1:10" x14ac:dyDescent="0.3">
      <c r="A118" s="5" t="s">
        <v>119</v>
      </c>
      <c r="B118" s="6">
        <v>109.95</v>
      </c>
      <c r="C118" s="36" t="s">
        <v>2</v>
      </c>
      <c r="D118" s="14">
        <v>30</v>
      </c>
      <c r="E118" s="8">
        <v>100</v>
      </c>
      <c r="F118" s="8">
        <v>48</v>
      </c>
      <c r="G118" s="8">
        <v>1922</v>
      </c>
      <c r="H118" s="41" t="s">
        <v>44</v>
      </c>
      <c r="I118" s="42"/>
      <c r="J118" s="9">
        <f t="shared" si="7"/>
        <v>0</v>
      </c>
    </row>
    <row r="119" spans="1:10" x14ac:dyDescent="0.3">
      <c r="A119" s="5" t="s">
        <v>121</v>
      </c>
      <c r="B119" s="6">
        <v>109.95</v>
      </c>
      <c r="C119" s="36" t="s">
        <v>2</v>
      </c>
      <c r="D119" s="14">
        <v>30</v>
      </c>
      <c r="E119" s="8">
        <v>108</v>
      </c>
      <c r="F119" s="8">
        <v>48</v>
      </c>
      <c r="G119" s="8">
        <v>1763.3</v>
      </c>
      <c r="H119" s="41" t="s">
        <v>44</v>
      </c>
      <c r="I119" s="42"/>
      <c r="J119" s="9">
        <f>+I119*B119</f>
        <v>0</v>
      </c>
    </row>
    <row r="120" spans="1:10" x14ac:dyDescent="0.3">
      <c r="A120" s="5" t="s">
        <v>120</v>
      </c>
      <c r="B120" s="6">
        <v>109.95</v>
      </c>
      <c r="C120" s="36" t="s">
        <v>2</v>
      </c>
      <c r="D120" s="14">
        <v>30</v>
      </c>
      <c r="E120" s="8">
        <v>133</v>
      </c>
      <c r="F120" s="8">
        <v>69</v>
      </c>
      <c r="G120" s="8">
        <v>1929</v>
      </c>
      <c r="H120" s="41" t="s">
        <v>44</v>
      </c>
      <c r="I120" s="42"/>
      <c r="J120" s="9">
        <f t="shared" si="7"/>
        <v>0</v>
      </c>
    </row>
    <row r="121" spans="1:10" x14ac:dyDescent="0.3">
      <c r="A121" s="5" t="s">
        <v>94</v>
      </c>
      <c r="B121" s="6">
        <v>109.95</v>
      </c>
      <c r="C121" s="36" t="s">
        <v>2</v>
      </c>
      <c r="D121" s="14">
        <v>30</v>
      </c>
      <c r="E121" s="8">
        <v>72</v>
      </c>
      <c r="F121" s="8">
        <v>40</v>
      </c>
      <c r="G121" s="8">
        <v>1490</v>
      </c>
      <c r="H121" s="41" t="s">
        <v>41</v>
      </c>
      <c r="I121" s="42"/>
      <c r="J121" s="9">
        <f t="shared" si="7"/>
        <v>0</v>
      </c>
    </row>
    <row r="122" spans="1:10" x14ac:dyDescent="0.3">
      <c r="A122" s="5" t="s">
        <v>180</v>
      </c>
      <c r="B122" s="6">
        <v>114.95</v>
      </c>
      <c r="C122" s="36" t="s">
        <v>2</v>
      </c>
      <c r="D122" s="14">
        <v>25</v>
      </c>
      <c r="E122" s="8">
        <v>100</v>
      </c>
      <c r="F122" s="8">
        <v>120</v>
      </c>
      <c r="G122" s="8">
        <v>1820</v>
      </c>
      <c r="H122" s="41" t="s">
        <v>41</v>
      </c>
      <c r="I122" s="42"/>
      <c r="J122" s="9">
        <f>+I122*B122</f>
        <v>0</v>
      </c>
    </row>
    <row r="123" spans="1:10" x14ac:dyDescent="0.3">
      <c r="A123" s="5" t="s">
        <v>95</v>
      </c>
      <c r="B123" s="6">
        <v>119.95</v>
      </c>
      <c r="C123" s="36" t="s">
        <v>2</v>
      </c>
      <c r="D123" s="14" t="s">
        <v>96</v>
      </c>
      <c r="E123" s="8">
        <v>100</v>
      </c>
      <c r="F123" s="8">
        <v>50</v>
      </c>
      <c r="G123" s="8">
        <v>1325</v>
      </c>
      <c r="H123" s="41" t="s">
        <v>44</v>
      </c>
      <c r="I123" s="42"/>
      <c r="J123" s="9">
        <f t="shared" si="7"/>
        <v>0</v>
      </c>
    </row>
    <row r="124" spans="1:10" x14ac:dyDescent="0.3">
      <c r="A124" s="5" t="s">
        <v>124</v>
      </c>
      <c r="B124" s="6">
        <v>129.94999999999999</v>
      </c>
      <c r="C124" s="36" t="s">
        <v>2</v>
      </c>
      <c r="D124" s="14">
        <v>25</v>
      </c>
      <c r="E124" s="8">
        <v>144</v>
      </c>
      <c r="F124" s="8">
        <v>60</v>
      </c>
      <c r="G124" s="8">
        <v>1965</v>
      </c>
      <c r="H124" s="41" t="s">
        <v>44</v>
      </c>
      <c r="I124" s="42"/>
      <c r="J124" s="9">
        <f t="shared" si="7"/>
        <v>0</v>
      </c>
    </row>
    <row r="125" spans="1:10" x14ac:dyDescent="0.3">
      <c r="A125" s="5" t="s">
        <v>97</v>
      </c>
      <c r="B125" s="6">
        <v>129.94999999999999</v>
      </c>
      <c r="C125" s="7" t="s">
        <v>2</v>
      </c>
      <c r="D125" s="14">
        <v>20</v>
      </c>
      <c r="E125" s="8">
        <v>200</v>
      </c>
      <c r="F125" s="8">
        <v>80</v>
      </c>
      <c r="G125" s="8">
        <v>1394</v>
      </c>
      <c r="H125" s="41" t="s">
        <v>44</v>
      </c>
      <c r="I125" s="42"/>
      <c r="J125" s="9">
        <f t="shared" si="7"/>
        <v>0</v>
      </c>
    </row>
    <row r="126" spans="1:10" x14ac:dyDescent="0.3">
      <c r="A126" s="5" t="s">
        <v>213</v>
      </c>
      <c r="B126" s="6">
        <v>134.94999999999999</v>
      </c>
      <c r="C126" s="7" t="s">
        <v>2</v>
      </c>
      <c r="D126" s="14">
        <v>30</v>
      </c>
      <c r="E126" s="8">
        <v>75</v>
      </c>
      <c r="F126" s="8">
        <v>75</v>
      </c>
      <c r="G126" s="8">
        <v>1460</v>
      </c>
      <c r="H126" s="41" t="s">
        <v>44</v>
      </c>
      <c r="I126" s="42"/>
      <c r="J126" s="9">
        <f t="shared" si="7"/>
        <v>0</v>
      </c>
    </row>
    <row r="127" spans="1:10" x14ac:dyDescent="0.3">
      <c r="A127" s="5" t="s">
        <v>214</v>
      </c>
      <c r="B127" s="6">
        <v>134.94999999999999</v>
      </c>
      <c r="C127" s="7" t="s">
        <v>2</v>
      </c>
      <c r="D127" s="14">
        <v>30</v>
      </c>
      <c r="E127" s="8">
        <v>75</v>
      </c>
      <c r="F127" s="8">
        <v>75</v>
      </c>
      <c r="G127" s="8">
        <v>1418</v>
      </c>
      <c r="H127" s="41" t="s">
        <v>44</v>
      </c>
      <c r="I127" s="42"/>
      <c r="J127" s="9">
        <f t="shared" si="7"/>
        <v>0</v>
      </c>
    </row>
    <row r="128" spans="1:10" x14ac:dyDescent="0.3">
      <c r="A128" s="5" t="s">
        <v>254</v>
      </c>
      <c r="B128" s="6">
        <v>139.94999999999999</v>
      </c>
      <c r="C128" s="7" t="s">
        <v>2</v>
      </c>
      <c r="D128" s="14">
        <v>25</v>
      </c>
      <c r="E128" s="8">
        <v>144</v>
      </c>
      <c r="F128" s="8">
        <v>101</v>
      </c>
      <c r="G128" s="8">
        <v>1987</v>
      </c>
      <c r="H128" s="41" t="s">
        <v>44</v>
      </c>
      <c r="I128" s="42"/>
      <c r="J128" s="9">
        <f t="shared" si="7"/>
        <v>0</v>
      </c>
    </row>
    <row r="129" spans="1:10" x14ac:dyDescent="0.3">
      <c r="A129" s="5" t="s">
        <v>197</v>
      </c>
      <c r="B129" s="6">
        <v>139.94999999999999</v>
      </c>
      <c r="C129" s="7" t="s">
        <v>2</v>
      </c>
      <c r="D129" s="14" t="s">
        <v>88</v>
      </c>
      <c r="E129" s="8">
        <v>107</v>
      </c>
      <c r="F129" s="8">
        <v>52</v>
      </c>
      <c r="G129" s="8">
        <v>1877</v>
      </c>
      <c r="H129" s="41" t="s">
        <v>41</v>
      </c>
      <c r="I129" s="42"/>
      <c r="J129" s="9">
        <f t="shared" si="7"/>
        <v>0</v>
      </c>
    </row>
    <row r="130" spans="1:10" x14ac:dyDescent="0.3">
      <c r="A130" s="5" t="s">
        <v>274</v>
      </c>
      <c r="B130" s="6">
        <v>139.94999999999999</v>
      </c>
      <c r="C130" s="7" t="s">
        <v>2</v>
      </c>
      <c r="D130" s="14">
        <v>30</v>
      </c>
      <c r="E130" s="8">
        <v>100</v>
      </c>
      <c r="F130" s="8">
        <v>89</v>
      </c>
      <c r="G130" s="8">
        <v>2000</v>
      </c>
      <c r="H130" s="41" t="s">
        <v>44</v>
      </c>
      <c r="I130" s="42"/>
      <c r="J130" s="9">
        <f t="shared" si="7"/>
        <v>0</v>
      </c>
    </row>
    <row r="131" spans="1:10" x14ac:dyDescent="0.3">
      <c r="A131" s="5" t="s">
        <v>255</v>
      </c>
      <c r="B131" s="6">
        <v>139.94999999999999</v>
      </c>
      <c r="C131" s="7" t="s">
        <v>2</v>
      </c>
      <c r="D131" s="14" t="s">
        <v>88</v>
      </c>
      <c r="E131" s="8">
        <v>131</v>
      </c>
      <c r="F131" s="8">
        <v>90</v>
      </c>
      <c r="G131" s="8">
        <v>1718</v>
      </c>
      <c r="H131" s="41" t="s">
        <v>41</v>
      </c>
      <c r="I131" s="42"/>
      <c r="J131" s="9">
        <f t="shared" si="7"/>
        <v>0</v>
      </c>
    </row>
    <row r="132" spans="1:10" x14ac:dyDescent="0.3">
      <c r="A132" s="5" t="s">
        <v>215</v>
      </c>
      <c r="B132" s="6">
        <v>139.94999999999999</v>
      </c>
      <c r="C132" s="7" t="s">
        <v>2</v>
      </c>
      <c r="D132" s="14" t="s">
        <v>88</v>
      </c>
      <c r="E132" s="8">
        <v>136</v>
      </c>
      <c r="F132" s="8">
        <v>65</v>
      </c>
      <c r="G132" s="8">
        <v>1942</v>
      </c>
      <c r="H132" s="41" t="s">
        <v>41</v>
      </c>
      <c r="I132" s="42"/>
      <c r="J132" s="9">
        <f t="shared" si="7"/>
        <v>0</v>
      </c>
    </row>
    <row r="133" spans="1:10" x14ac:dyDescent="0.3">
      <c r="A133" s="5" t="s">
        <v>98</v>
      </c>
      <c r="B133" s="6">
        <v>139.94999999999999</v>
      </c>
      <c r="C133" s="7" t="s">
        <v>2</v>
      </c>
      <c r="D133" s="14">
        <v>30</v>
      </c>
      <c r="E133" s="8">
        <v>88</v>
      </c>
      <c r="F133" s="8">
        <v>35</v>
      </c>
      <c r="G133" s="8">
        <v>1720</v>
      </c>
      <c r="H133" s="41" t="s">
        <v>41</v>
      </c>
      <c r="I133" s="42"/>
      <c r="J133" s="9">
        <f t="shared" si="7"/>
        <v>0</v>
      </c>
    </row>
    <row r="134" spans="1:10" x14ac:dyDescent="0.3">
      <c r="A134" s="5" t="s">
        <v>198</v>
      </c>
      <c r="B134" s="6">
        <v>149.94999999999999</v>
      </c>
      <c r="C134" s="7" t="s">
        <v>2</v>
      </c>
      <c r="D134" s="14">
        <v>30</v>
      </c>
      <c r="E134" s="8">
        <v>100</v>
      </c>
      <c r="F134" s="8">
        <v>62</v>
      </c>
      <c r="G134" s="8">
        <v>1998</v>
      </c>
      <c r="H134" s="41" t="s">
        <v>41</v>
      </c>
      <c r="I134" s="42"/>
      <c r="J134" s="9">
        <f t="shared" si="7"/>
        <v>0</v>
      </c>
    </row>
    <row r="135" spans="1:10" x14ac:dyDescent="0.3">
      <c r="A135" s="5" t="s">
        <v>275</v>
      </c>
      <c r="B135" s="6">
        <v>149.94999999999999</v>
      </c>
      <c r="C135" s="7" t="s">
        <v>2</v>
      </c>
      <c r="D135" s="14">
        <v>24</v>
      </c>
      <c r="E135" s="8">
        <v>144</v>
      </c>
      <c r="F135" s="8">
        <v>51</v>
      </c>
      <c r="G135" s="8">
        <v>1833</v>
      </c>
      <c r="H135" s="41" t="s">
        <v>41</v>
      </c>
      <c r="I135" s="42"/>
      <c r="J135" s="9">
        <f t="shared" si="7"/>
        <v>0</v>
      </c>
    </row>
    <row r="136" spans="1:10" x14ac:dyDescent="0.3">
      <c r="A136" s="5" t="s">
        <v>99</v>
      </c>
      <c r="B136" s="6">
        <v>149.94999999999999</v>
      </c>
      <c r="C136" s="7" t="s">
        <v>2</v>
      </c>
      <c r="D136" s="14">
        <v>25</v>
      </c>
      <c r="E136" s="8">
        <v>126</v>
      </c>
      <c r="F136" s="8">
        <v>50</v>
      </c>
      <c r="G136" s="8">
        <v>2000</v>
      </c>
      <c r="H136" s="41" t="s">
        <v>41</v>
      </c>
      <c r="I136" s="42"/>
      <c r="J136" s="9">
        <f>+I136*B136</f>
        <v>0</v>
      </c>
    </row>
    <row r="137" spans="1:10" x14ac:dyDescent="0.3">
      <c r="A137" s="5" t="s">
        <v>230</v>
      </c>
      <c r="B137" s="6">
        <v>154.94999999999999</v>
      </c>
      <c r="C137" s="7" t="s">
        <v>2</v>
      </c>
      <c r="D137" s="14">
        <v>30</v>
      </c>
      <c r="E137" s="8">
        <v>100</v>
      </c>
      <c r="F137" s="8">
        <v>65</v>
      </c>
      <c r="G137" s="8">
        <v>2500</v>
      </c>
      <c r="H137" s="41" t="s">
        <v>41</v>
      </c>
      <c r="I137" s="42"/>
      <c r="J137" s="9">
        <f>+I137*B137</f>
        <v>0</v>
      </c>
    </row>
    <row r="138" spans="1:10" x14ac:dyDescent="0.3">
      <c r="A138" s="5" t="s">
        <v>149</v>
      </c>
      <c r="B138" s="6">
        <v>154.94999999999999</v>
      </c>
      <c r="C138" s="7" t="s">
        <v>2</v>
      </c>
      <c r="D138" s="14">
        <v>30</v>
      </c>
      <c r="E138" s="8">
        <v>100</v>
      </c>
      <c r="F138" s="8">
        <v>40</v>
      </c>
      <c r="G138" s="8">
        <v>2500</v>
      </c>
      <c r="H138" s="41" t="s">
        <v>41</v>
      </c>
      <c r="I138" s="42"/>
      <c r="J138" s="9">
        <f t="shared" si="7"/>
        <v>0</v>
      </c>
    </row>
    <row r="139" spans="1:10" x14ac:dyDescent="0.3">
      <c r="A139" s="5" t="s">
        <v>150</v>
      </c>
      <c r="B139" s="6">
        <v>154.94999999999999</v>
      </c>
      <c r="C139" s="7" t="s">
        <v>2</v>
      </c>
      <c r="D139" s="14">
        <v>30</v>
      </c>
      <c r="E139" s="8">
        <v>100</v>
      </c>
      <c r="F139" s="8">
        <v>40</v>
      </c>
      <c r="G139" s="8">
        <v>2425</v>
      </c>
      <c r="H139" s="41" t="s">
        <v>41</v>
      </c>
      <c r="I139" s="42"/>
      <c r="J139" s="9">
        <f t="shared" si="7"/>
        <v>0</v>
      </c>
    </row>
    <row r="140" spans="1:10" x14ac:dyDescent="0.3">
      <c r="A140" s="5" t="s">
        <v>199</v>
      </c>
      <c r="B140" s="6">
        <v>154.94999999999999</v>
      </c>
      <c r="C140" s="7" t="s">
        <v>2</v>
      </c>
      <c r="D140" s="14">
        <v>30</v>
      </c>
      <c r="E140" s="8">
        <v>100</v>
      </c>
      <c r="F140" s="8">
        <v>28</v>
      </c>
      <c r="G140" s="8">
        <v>2500</v>
      </c>
      <c r="H140" s="41" t="s">
        <v>41</v>
      </c>
      <c r="I140" s="42"/>
      <c r="J140" s="9">
        <f t="shared" si="7"/>
        <v>0</v>
      </c>
    </row>
    <row r="141" spans="1:10" x14ac:dyDescent="0.3">
      <c r="A141" s="5" t="s">
        <v>166</v>
      </c>
      <c r="B141" s="6">
        <v>154.94999999999999</v>
      </c>
      <c r="C141" s="7" t="s">
        <v>2</v>
      </c>
      <c r="D141" s="14">
        <v>30</v>
      </c>
      <c r="E141" s="8">
        <v>100</v>
      </c>
      <c r="F141" s="8">
        <v>40</v>
      </c>
      <c r="G141" s="8">
        <v>2500</v>
      </c>
      <c r="H141" s="41" t="s">
        <v>41</v>
      </c>
      <c r="I141" s="42"/>
      <c r="J141" s="9">
        <f t="shared" si="7"/>
        <v>0</v>
      </c>
    </row>
    <row r="142" spans="1:10" x14ac:dyDescent="0.3">
      <c r="A142" s="5" t="s">
        <v>286</v>
      </c>
      <c r="B142" s="6">
        <v>159.94999999999999</v>
      </c>
      <c r="C142" s="7" t="s">
        <v>2</v>
      </c>
      <c r="D142" s="14">
        <v>30</v>
      </c>
      <c r="E142" s="8">
        <v>100</v>
      </c>
      <c r="F142" s="8">
        <v>40</v>
      </c>
      <c r="G142" s="8">
        <v>2500</v>
      </c>
      <c r="H142" s="41" t="s">
        <v>41</v>
      </c>
      <c r="I142" s="42"/>
      <c r="J142" s="9">
        <f t="shared" si="7"/>
        <v>0</v>
      </c>
    </row>
    <row r="143" spans="1:10" x14ac:dyDescent="0.3">
      <c r="A143" s="5" t="s">
        <v>117</v>
      </c>
      <c r="B143" s="6">
        <v>159.94999999999999</v>
      </c>
      <c r="C143" s="7" t="s">
        <v>2</v>
      </c>
      <c r="D143" s="14">
        <v>30</v>
      </c>
      <c r="E143" s="8">
        <v>183</v>
      </c>
      <c r="F143" s="8">
        <v>85</v>
      </c>
      <c r="G143" s="8">
        <v>2604.8000000000002</v>
      </c>
      <c r="H143" s="41" t="s">
        <v>44</v>
      </c>
      <c r="I143" s="42"/>
      <c r="J143" s="9">
        <f t="shared" si="7"/>
        <v>0</v>
      </c>
    </row>
    <row r="144" spans="1:10" x14ac:dyDescent="0.3">
      <c r="A144" s="5" t="s">
        <v>118</v>
      </c>
      <c r="B144" s="6">
        <v>159.94999999999999</v>
      </c>
      <c r="C144" s="7" t="s">
        <v>2</v>
      </c>
      <c r="D144" s="14">
        <v>25</v>
      </c>
      <c r="E144" s="8">
        <v>144</v>
      </c>
      <c r="F144" s="8">
        <v>55</v>
      </c>
      <c r="G144" s="8">
        <v>1971</v>
      </c>
      <c r="H144" s="41" t="s">
        <v>41</v>
      </c>
      <c r="I144" s="42"/>
      <c r="J144" s="9">
        <f t="shared" si="7"/>
        <v>0</v>
      </c>
    </row>
    <row r="145" spans="1:10" x14ac:dyDescent="0.3">
      <c r="A145" s="5" t="s">
        <v>101</v>
      </c>
      <c r="B145" s="6">
        <v>159.94999999999999</v>
      </c>
      <c r="C145" s="7" t="s">
        <v>2</v>
      </c>
      <c r="D145" s="14">
        <v>30</v>
      </c>
      <c r="E145" s="8">
        <v>98</v>
      </c>
      <c r="F145" s="8">
        <v>90</v>
      </c>
      <c r="G145" s="8">
        <v>1944</v>
      </c>
      <c r="H145" s="41" t="s">
        <v>41</v>
      </c>
      <c r="I145" s="42"/>
      <c r="J145" s="9">
        <f t="shared" si="7"/>
        <v>0</v>
      </c>
    </row>
    <row r="146" spans="1:10" x14ac:dyDescent="0.3">
      <c r="A146" s="5" t="s">
        <v>102</v>
      </c>
      <c r="B146" s="6">
        <v>159.94999999999999</v>
      </c>
      <c r="C146" s="7" t="s">
        <v>2</v>
      </c>
      <c r="D146" s="14">
        <v>30</v>
      </c>
      <c r="E146" s="8">
        <v>101</v>
      </c>
      <c r="F146" s="8">
        <v>75</v>
      </c>
      <c r="G146" s="8">
        <v>1987</v>
      </c>
      <c r="H146" s="41" t="s">
        <v>41</v>
      </c>
      <c r="I146" s="42"/>
      <c r="J146" s="9">
        <f t="shared" si="7"/>
        <v>0</v>
      </c>
    </row>
    <row r="147" spans="1:10" x14ac:dyDescent="0.3">
      <c r="A147" s="5" t="s">
        <v>264</v>
      </c>
      <c r="B147" s="6">
        <v>159.94999999999999</v>
      </c>
      <c r="C147" s="7" t="s">
        <v>2</v>
      </c>
      <c r="D147" s="14" t="s">
        <v>88</v>
      </c>
      <c r="E147" s="8">
        <v>116</v>
      </c>
      <c r="F147" s="8">
        <v>95</v>
      </c>
      <c r="G147" s="8">
        <v>1987</v>
      </c>
      <c r="H147" s="41" t="s">
        <v>41</v>
      </c>
      <c r="I147" s="42"/>
      <c r="J147" s="9">
        <f t="shared" si="7"/>
        <v>0</v>
      </c>
    </row>
    <row r="148" spans="1:10" x14ac:dyDescent="0.3">
      <c r="A148" s="5" t="s">
        <v>218</v>
      </c>
      <c r="B148" s="6">
        <v>164.95</v>
      </c>
      <c r="C148" s="7" t="s">
        <v>2</v>
      </c>
      <c r="D148" s="14" t="s">
        <v>217</v>
      </c>
      <c r="E148" s="8">
        <v>101</v>
      </c>
      <c r="F148" s="8">
        <v>50</v>
      </c>
      <c r="G148" s="8">
        <v>1824</v>
      </c>
      <c r="H148" s="41" t="s">
        <v>44</v>
      </c>
      <c r="I148" s="42"/>
      <c r="J148" s="9">
        <f t="shared" si="7"/>
        <v>0</v>
      </c>
    </row>
    <row r="149" spans="1:10" x14ac:dyDescent="0.3">
      <c r="A149" s="5" t="s">
        <v>219</v>
      </c>
      <c r="B149" s="6">
        <v>169.95</v>
      </c>
      <c r="C149" s="7" t="s">
        <v>2</v>
      </c>
      <c r="D149" s="14" t="s">
        <v>88</v>
      </c>
      <c r="E149" s="8">
        <v>108</v>
      </c>
      <c r="F149" s="8">
        <v>45</v>
      </c>
      <c r="G149" s="8">
        <v>1875</v>
      </c>
      <c r="H149" s="41" t="s">
        <v>44</v>
      </c>
      <c r="I149" s="42"/>
      <c r="J149" s="9">
        <f t="shared" si="7"/>
        <v>0</v>
      </c>
    </row>
    <row r="150" spans="1:10" x14ac:dyDescent="0.3">
      <c r="A150" s="5" t="s">
        <v>100</v>
      </c>
      <c r="B150" s="6">
        <v>169.95</v>
      </c>
      <c r="C150" s="7" t="s">
        <v>2</v>
      </c>
      <c r="D150" s="14">
        <v>30</v>
      </c>
      <c r="E150" s="8">
        <v>84</v>
      </c>
      <c r="F150" s="8">
        <v>55</v>
      </c>
      <c r="G150" s="8">
        <v>1990</v>
      </c>
      <c r="H150" s="41" t="s">
        <v>44</v>
      </c>
      <c r="I150" s="42"/>
      <c r="J150" s="9">
        <f>+I150*B150</f>
        <v>0</v>
      </c>
    </row>
    <row r="151" spans="1:10" x14ac:dyDescent="0.3">
      <c r="A151" s="5" t="s">
        <v>239</v>
      </c>
      <c r="B151" s="6">
        <v>169.95</v>
      </c>
      <c r="C151" s="7" t="s">
        <v>2</v>
      </c>
      <c r="D151" s="14">
        <v>30</v>
      </c>
      <c r="E151" s="8">
        <v>88</v>
      </c>
      <c r="F151" s="8">
        <v>40</v>
      </c>
      <c r="G151" s="8">
        <v>1920</v>
      </c>
      <c r="H151" s="41" t="s">
        <v>44</v>
      </c>
      <c r="I151" s="42"/>
      <c r="J151" s="9">
        <f t="shared" ref="J151:J153" si="10">+I151*B151</f>
        <v>0</v>
      </c>
    </row>
    <row r="152" spans="1:10" x14ac:dyDescent="0.3">
      <c r="A152" s="5" t="s">
        <v>240</v>
      </c>
      <c r="B152" s="6">
        <v>169.95</v>
      </c>
      <c r="C152" s="7" t="s">
        <v>2</v>
      </c>
      <c r="D152" s="14">
        <v>25</v>
      </c>
      <c r="E152" s="8">
        <v>128</v>
      </c>
      <c r="F152" s="8">
        <v>50</v>
      </c>
      <c r="G152" s="8">
        <v>1840</v>
      </c>
      <c r="H152" s="41" t="s">
        <v>41</v>
      </c>
      <c r="I152" s="42"/>
      <c r="J152" s="9">
        <f t="shared" si="10"/>
        <v>0</v>
      </c>
    </row>
    <row r="153" spans="1:10" x14ac:dyDescent="0.3">
      <c r="A153" s="5" t="s">
        <v>241</v>
      </c>
      <c r="B153" s="6">
        <v>169.95</v>
      </c>
      <c r="C153" s="7" t="s">
        <v>2</v>
      </c>
      <c r="D153" s="14">
        <v>30</v>
      </c>
      <c r="E153" s="8">
        <v>84</v>
      </c>
      <c r="F153" s="8">
        <v>35</v>
      </c>
      <c r="G153" s="8">
        <v>1946</v>
      </c>
      <c r="H153" s="41" t="s">
        <v>44</v>
      </c>
      <c r="I153" s="42"/>
      <c r="J153" s="9">
        <f t="shared" si="10"/>
        <v>0</v>
      </c>
    </row>
    <row r="154" spans="1:10" x14ac:dyDescent="0.3">
      <c r="A154" s="5" t="s">
        <v>181</v>
      </c>
      <c r="B154" s="6">
        <v>179.95</v>
      </c>
      <c r="C154" s="7" t="s">
        <v>2</v>
      </c>
      <c r="D154" s="14">
        <v>30</v>
      </c>
      <c r="E154" s="8">
        <v>100</v>
      </c>
      <c r="F154" s="8">
        <v>110</v>
      </c>
      <c r="G154" s="8">
        <v>1980</v>
      </c>
      <c r="H154" s="41" t="s">
        <v>44</v>
      </c>
      <c r="I154" s="42"/>
      <c r="J154" s="9">
        <f>+I154*B154</f>
        <v>0</v>
      </c>
    </row>
    <row r="155" spans="1:10" x14ac:dyDescent="0.3">
      <c r="A155" s="5" t="s">
        <v>103</v>
      </c>
      <c r="B155" s="6">
        <v>299.95</v>
      </c>
      <c r="C155" s="7" t="s">
        <v>2</v>
      </c>
      <c r="D155" s="14" t="s">
        <v>93</v>
      </c>
      <c r="E155" s="8">
        <v>199</v>
      </c>
      <c r="F155" s="8">
        <v>105</v>
      </c>
      <c r="G155" s="8">
        <v>3489</v>
      </c>
      <c r="H155" s="41" t="s">
        <v>41</v>
      </c>
      <c r="I155" s="42"/>
      <c r="J155" s="9">
        <f t="shared" ref="J155" si="11">+I155*B155</f>
        <v>0</v>
      </c>
    </row>
    <row r="156" spans="1:10" ht="15" thickBot="1" x14ac:dyDescent="0.35">
      <c r="A156" s="5" t="s">
        <v>116</v>
      </c>
      <c r="B156" s="6">
        <v>329.95</v>
      </c>
      <c r="C156" s="7" t="s">
        <v>2</v>
      </c>
      <c r="D156" s="14">
        <v>30</v>
      </c>
      <c r="E156" s="8">
        <v>172</v>
      </c>
      <c r="F156" s="8">
        <v>80</v>
      </c>
      <c r="G156" s="8">
        <v>3514</v>
      </c>
      <c r="H156" s="41" t="s">
        <v>44</v>
      </c>
      <c r="I156" s="42"/>
      <c r="J156" s="9">
        <f t="shared" si="7"/>
        <v>0</v>
      </c>
    </row>
    <row r="157" spans="1:10" ht="15" thickBot="1" x14ac:dyDescent="0.35">
      <c r="A157" s="31" t="s">
        <v>77</v>
      </c>
      <c r="B157" s="32"/>
      <c r="C157" s="32"/>
      <c r="D157" s="33"/>
      <c r="E157" s="33"/>
      <c r="F157" s="33"/>
      <c r="G157" s="33"/>
      <c r="H157" s="33"/>
      <c r="I157" s="33"/>
      <c r="J157" s="35"/>
    </row>
    <row r="158" spans="1:10" ht="28.8" x14ac:dyDescent="0.3">
      <c r="A158" s="56" t="s">
        <v>104</v>
      </c>
      <c r="B158" s="6">
        <v>12.95</v>
      </c>
      <c r="C158" s="36" t="s">
        <v>2</v>
      </c>
      <c r="D158" s="8">
        <v>30</v>
      </c>
      <c r="E158" s="8">
        <v>13</v>
      </c>
      <c r="F158" s="8">
        <v>5</v>
      </c>
      <c r="G158" s="8">
        <v>260</v>
      </c>
      <c r="H158" s="41" t="s">
        <v>41</v>
      </c>
      <c r="I158" s="42"/>
      <c r="J158" s="9">
        <f t="shared" ref="J158:J160" si="12">+I158*B158</f>
        <v>0</v>
      </c>
    </row>
    <row r="159" spans="1:10" ht="28.8" x14ac:dyDescent="0.3">
      <c r="A159" s="56" t="s">
        <v>105</v>
      </c>
      <c r="B159" s="6">
        <v>12.95</v>
      </c>
      <c r="C159" s="36" t="s">
        <v>2</v>
      </c>
      <c r="D159" s="8">
        <v>30</v>
      </c>
      <c r="E159" s="8">
        <v>10</v>
      </c>
      <c r="F159" s="8">
        <v>5</v>
      </c>
      <c r="G159" s="8">
        <v>200</v>
      </c>
      <c r="H159" s="41" t="s">
        <v>41</v>
      </c>
      <c r="I159" s="42"/>
      <c r="J159" s="9">
        <f t="shared" si="12"/>
        <v>0</v>
      </c>
    </row>
    <row r="160" spans="1:10" x14ac:dyDescent="0.3">
      <c r="A160" s="5" t="s">
        <v>106</v>
      </c>
      <c r="B160" s="6">
        <v>12.95</v>
      </c>
      <c r="C160" s="36" t="s">
        <v>2</v>
      </c>
      <c r="D160" s="8">
        <v>30</v>
      </c>
      <c r="E160" s="8">
        <v>10</v>
      </c>
      <c r="F160" s="8">
        <v>5</v>
      </c>
      <c r="G160" s="8">
        <v>200</v>
      </c>
      <c r="H160" s="41" t="s">
        <v>41</v>
      </c>
      <c r="I160" s="42"/>
      <c r="J160" s="9">
        <f t="shared" si="12"/>
        <v>0</v>
      </c>
    </row>
    <row r="161" spans="1:10" x14ac:dyDescent="0.3">
      <c r="A161" s="5" t="s">
        <v>65</v>
      </c>
      <c r="B161" s="6">
        <v>14.95</v>
      </c>
      <c r="C161" s="36" t="s">
        <v>2</v>
      </c>
      <c r="D161" s="8">
        <v>20</v>
      </c>
      <c r="E161" s="8">
        <v>20</v>
      </c>
      <c r="F161" s="8">
        <v>6</v>
      </c>
      <c r="G161" s="8">
        <v>207</v>
      </c>
      <c r="H161" s="41" t="s">
        <v>41</v>
      </c>
      <c r="I161" s="42"/>
      <c r="J161" s="9">
        <f t="shared" ref="J161:J164" si="13">+I161*B161</f>
        <v>0</v>
      </c>
    </row>
    <row r="162" spans="1:10" x14ac:dyDescent="0.3">
      <c r="A162" s="5" t="s">
        <v>178</v>
      </c>
      <c r="B162" s="6">
        <v>28.95</v>
      </c>
      <c r="C162" s="36" t="s">
        <v>2</v>
      </c>
      <c r="D162" s="8">
        <v>20</v>
      </c>
      <c r="E162" s="8">
        <v>50</v>
      </c>
      <c r="F162" s="8">
        <v>1</v>
      </c>
      <c r="G162" s="8">
        <v>335</v>
      </c>
      <c r="H162" s="41" t="s">
        <v>41</v>
      </c>
      <c r="I162" s="42"/>
      <c r="J162" s="9">
        <f t="shared" si="13"/>
        <v>0</v>
      </c>
    </row>
    <row r="163" spans="1:10" x14ac:dyDescent="0.3">
      <c r="A163" s="5" t="s">
        <v>179</v>
      </c>
      <c r="B163" s="6">
        <v>29.95</v>
      </c>
      <c r="C163" s="36" t="s">
        <v>2</v>
      </c>
      <c r="D163" s="8">
        <v>20</v>
      </c>
      <c r="E163" s="8">
        <v>50</v>
      </c>
      <c r="F163" s="8">
        <v>1</v>
      </c>
      <c r="G163" s="8">
        <v>326</v>
      </c>
      <c r="H163" s="41" t="s">
        <v>41</v>
      </c>
      <c r="I163" s="42"/>
      <c r="J163" s="9">
        <f t="shared" si="13"/>
        <v>0</v>
      </c>
    </row>
    <row r="164" spans="1:10" x14ac:dyDescent="0.3">
      <c r="A164" s="5" t="s">
        <v>216</v>
      </c>
      <c r="B164" s="6">
        <v>30.95</v>
      </c>
      <c r="C164" s="36" t="s">
        <v>2</v>
      </c>
      <c r="D164" s="8">
        <v>20</v>
      </c>
      <c r="E164" s="8">
        <v>50</v>
      </c>
      <c r="F164" s="8">
        <v>1</v>
      </c>
      <c r="G164" s="8">
        <v>335</v>
      </c>
      <c r="H164" s="41" t="s">
        <v>41</v>
      </c>
      <c r="I164" s="42"/>
      <c r="J164" s="9">
        <f t="shared" si="13"/>
        <v>0</v>
      </c>
    </row>
    <row r="165" spans="1:10" x14ac:dyDescent="0.3">
      <c r="A165" s="5" t="s">
        <v>107</v>
      </c>
      <c r="B165" s="6">
        <v>39.950000000000003</v>
      </c>
      <c r="C165" s="36"/>
      <c r="D165" s="8">
        <v>30</v>
      </c>
      <c r="E165" s="8">
        <v>24</v>
      </c>
      <c r="F165" s="8">
        <v>2</v>
      </c>
      <c r="G165" s="8">
        <v>480</v>
      </c>
      <c r="H165" s="41" t="s">
        <v>41</v>
      </c>
      <c r="I165" s="42"/>
      <c r="J165" s="9">
        <f t="shared" ref="J165:J166" si="14">+I165*B165</f>
        <v>0</v>
      </c>
    </row>
    <row r="166" spans="1:10" ht="15" thickBot="1" x14ac:dyDescent="0.35">
      <c r="A166" s="5" t="s">
        <v>108</v>
      </c>
      <c r="B166" s="6">
        <v>44.95</v>
      </c>
      <c r="C166" s="36" t="s">
        <v>2</v>
      </c>
      <c r="D166" s="8">
        <v>30</v>
      </c>
      <c r="E166" s="8">
        <v>24</v>
      </c>
      <c r="F166" s="8">
        <v>2</v>
      </c>
      <c r="G166" s="8">
        <v>480</v>
      </c>
      <c r="H166" s="41" t="s">
        <v>41</v>
      </c>
      <c r="I166" s="42"/>
      <c r="J166" s="9">
        <f t="shared" si="14"/>
        <v>0</v>
      </c>
    </row>
    <row r="167" spans="1:10" ht="15" thickBot="1" x14ac:dyDescent="0.35">
      <c r="A167" s="31" t="s">
        <v>185</v>
      </c>
      <c r="B167" s="32"/>
      <c r="C167" s="32"/>
      <c r="D167" s="33"/>
      <c r="E167" s="33"/>
      <c r="F167" s="33"/>
      <c r="G167" s="33"/>
      <c r="H167" s="33"/>
      <c r="I167" s="33"/>
      <c r="J167" s="35"/>
    </row>
    <row r="168" spans="1:10" x14ac:dyDescent="0.3">
      <c r="A168" s="5" t="s">
        <v>212</v>
      </c>
      <c r="B168" s="6">
        <v>7.95</v>
      </c>
      <c r="C168" s="36" t="s">
        <v>2</v>
      </c>
      <c r="D168" s="8">
        <v>50</v>
      </c>
      <c r="E168" s="14" t="s">
        <v>186</v>
      </c>
      <c r="F168" s="8">
        <v>5</v>
      </c>
      <c r="G168" s="8">
        <v>35</v>
      </c>
      <c r="H168" s="41" t="s">
        <v>44</v>
      </c>
      <c r="I168" s="42"/>
      <c r="J168" s="9">
        <f t="shared" ref="J168:J174" si="15">+I168*B168</f>
        <v>0</v>
      </c>
    </row>
    <row r="169" spans="1:10" x14ac:dyDescent="0.3">
      <c r="A169" s="5" t="s">
        <v>244</v>
      </c>
      <c r="B169" s="6">
        <v>7.95</v>
      </c>
      <c r="C169" s="36" t="s">
        <v>2</v>
      </c>
      <c r="D169" s="8">
        <v>18</v>
      </c>
      <c r="E169" s="14" t="s">
        <v>201</v>
      </c>
      <c r="F169" s="8">
        <v>5</v>
      </c>
      <c r="G169" s="8">
        <v>3.25</v>
      </c>
      <c r="H169" s="41" t="s">
        <v>44</v>
      </c>
      <c r="I169" s="42"/>
      <c r="J169" s="9">
        <f t="shared" si="15"/>
        <v>0</v>
      </c>
    </row>
    <row r="170" spans="1:10" x14ac:dyDescent="0.3">
      <c r="A170" s="5" t="s">
        <v>231</v>
      </c>
      <c r="B170" s="6">
        <v>8.4499999999999993</v>
      </c>
      <c r="C170" s="36" t="s">
        <v>2</v>
      </c>
      <c r="D170" s="8">
        <v>19</v>
      </c>
      <c r="E170" s="14" t="s">
        <v>201</v>
      </c>
      <c r="F170" s="8">
        <v>5</v>
      </c>
      <c r="G170" s="8">
        <v>6.3</v>
      </c>
      <c r="H170" s="41" t="s">
        <v>41</v>
      </c>
      <c r="I170" s="42"/>
      <c r="J170" s="9">
        <f t="shared" si="15"/>
        <v>0</v>
      </c>
    </row>
    <row r="171" spans="1:10" x14ac:dyDescent="0.3">
      <c r="A171" s="5" t="s">
        <v>232</v>
      </c>
      <c r="B171" s="6">
        <v>8.9499999999999993</v>
      </c>
      <c r="C171" s="36" t="s">
        <v>2</v>
      </c>
      <c r="D171" s="8">
        <v>19</v>
      </c>
      <c r="E171" s="14" t="s">
        <v>201</v>
      </c>
      <c r="F171" s="8">
        <v>5</v>
      </c>
      <c r="G171" s="8">
        <v>7.3</v>
      </c>
      <c r="H171" s="41" t="s">
        <v>41</v>
      </c>
      <c r="I171" s="42"/>
      <c r="J171" s="9">
        <f t="shared" si="15"/>
        <v>0</v>
      </c>
    </row>
    <row r="172" spans="1:10" x14ac:dyDescent="0.3">
      <c r="A172" s="5" t="s">
        <v>200</v>
      </c>
      <c r="B172" s="6">
        <v>8.9499999999999993</v>
      </c>
      <c r="C172" s="36" t="s">
        <v>2</v>
      </c>
      <c r="D172" s="8">
        <v>20</v>
      </c>
      <c r="E172" s="14" t="s">
        <v>201</v>
      </c>
      <c r="F172" s="8">
        <v>5</v>
      </c>
      <c r="G172" s="8">
        <v>9</v>
      </c>
      <c r="H172" s="41" t="s">
        <v>44</v>
      </c>
      <c r="I172" s="42"/>
      <c r="J172" s="9">
        <f t="shared" si="15"/>
        <v>0</v>
      </c>
    </row>
    <row r="173" spans="1:10" x14ac:dyDescent="0.3">
      <c r="A173" s="5" t="s">
        <v>130</v>
      </c>
      <c r="B173" s="6">
        <v>9.9499999999999993</v>
      </c>
      <c r="C173" s="36" t="s">
        <v>2</v>
      </c>
      <c r="D173" s="8">
        <v>30</v>
      </c>
      <c r="E173" s="43" t="s">
        <v>202</v>
      </c>
      <c r="F173" s="8">
        <v>5</v>
      </c>
      <c r="G173" s="8">
        <v>91</v>
      </c>
      <c r="H173" s="41" t="s">
        <v>44</v>
      </c>
      <c r="I173" s="42"/>
      <c r="J173" s="9">
        <f t="shared" si="15"/>
        <v>0</v>
      </c>
    </row>
    <row r="174" spans="1:10" ht="15" thickBot="1" x14ac:dyDescent="0.35">
      <c r="A174" s="5" t="s">
        <v>111</v>
      </c>
      <c r="B174" s="6">
        <v>9.9499999999999993</v>
      </c>
      <c r="C174" s="36" t="s">
        <v>2</v>
      </c>
      <c r="D174" s="8">
        <v>30</v>
      </c>
      <c r="E174" s="43" t="s">
        <v>202</v>
      </c>
      <c r="F174" s="8">
        <v>5</v>
      </c>
      <c r="G174" s="8">
        <v>100</v>
      </c>
      <c r="H174" s="41" t="s">
        <v>44</v>
      </c>
      <c r="I174" s="42"/>
      <c r="J174" s="9">
        <f t="shared" si="15"/>
        <v>0</v>
      </c>
    </row>
    <row r="175" spans="1:10" ht="15" thickBot="1" x14ac:dyDescent="0.35">
      <c r="A175" s="31" t="s">
        <v>6</v>
      </c>
      <c r="B175" s="32"/>
      <c r="C175" s="32"/>
      <c r="D175" s="33"/>
      <c r="E175" s="33"/>
      <c r="F175" s="33"/>
      <c r="G175" s="33"/>
      <c r="H175" s="33"/>
      <c r="I175" s="33"/>
      <c r="J175" s="35"/>
    </row>
    <row r="176" spans="1:10" x14ac:dyDescent="0.3">
      <c r="A176" s="5" t="s">
        <v>203</v>
      </c>
      <c r="B176" s="6">
        <v>3.95</v>
      </c>
      <c r="C176" s="7" t="s">
        <v>2</v>
      </c>
      <c r="D176" s="8"/>
      <c r="E176" s="8">
        <v>10</v>
      </c>
      <c r="F176" s="8"/>
      <c r="G176" s="14">
        <v>1.4</v>
      </c>
      <c r="H176" s="41" t="s">
        <v>44</v>
      </c>
      <c r="I176" s="42"/>
      <c r="J176" s="9">
        <f t="shared" ref="J176:J184" si="16">+I176*B176</f>
        <v>0</v>
      </c>
    </row>
    <row r="177" spans="1:10" x14ac:dyDescent="0.3">
      <c r="A177" s="5" t="s">
        <v>204</v>
      </c>
      <c r="B177" s="6">
        <v>3.95</v>
      </c>
      <c r="C177" s="7" t="s">
        <v>2</v>
      </c>
      <c r="D177" s="8"/>
      <c r="E177" s="8">
        <v>10</v>
      </c>
      <c r="F177" s="8"/>
      <c r="G177" s="14">
        <v>1.4</v>
      </c>
      <c r="H177" s="41" t="s">
        <v>44</v>
      </c>
      <c r="I177" s="42"/>
      <c r="J177" s="9">
        <f t="shared" si="16"/>
        <v>0</v>
      </c>
    </row>
    <row r="178" spans="1:10" x14ac:dyDescent="0.3">
      <c r="A178" s="5" t="s">
        <v>233</v>
      </c>
      <c r="B178" s="6">
        <v>14.95</v>
      </c>
      <c r="C178" s="7" t="s">
        <v>2</v>
      </c>
      <c r="D178" s="8"/>
      <c r="E178" s="8">
        <v>6</v>
      </c>
      <c r="F178" s="8"/>
      <c r="G178" s="14">
        <v>20</v>
      </c>
      <c r="H178" s="41" t="s">
        <v>44</v>
      </c>
      <c r="I178" s="42"/>
      <c r="J178" s="9">
        <f t="shared" si="16"/>
        <v>0</v>
      </c>
    </row>
    <row r="179" spans="1:10" x14ac:dyDescent="0.3">
      <c r="A179" s="5" t="s">
        <v>245</v>
      </c>
      <c r="B179" s="6">
        <v>15.95</v>
      </c>
      <c r="C179" s="7" t="s">
        <v>2</v>
      </c>
      <c r="D179" s="8"/>
      <c r="E179" s="8">
        <v>6</v>
      </c>
      <c r="F179" s="8"/>
      <c r="G179" s="14">
        <v>16.5</v>
      </c>
      <c r="H179" s="41" t="s">
        <v>41</v>
      </c>
      <c r="I179" s="42"/>
      <c r="J179" s="9">
        <f>+I179*B179</f>
        <v>0</v>
      </c>
    </row>
    <row r="180" spans="1:10" x14ac:dyDescent="0.3">
      <c r="A180" s="5" t="s">
        <v>234</v>
      </c>
      <c r="B180" s="6">
        <v>16.95</v>
      </c>
      <c r="C180" s="7" t="s">
        <v>2</v>
      </c>
      <c r="D180" s="8"/>
      <c r="E180" s="8">
        <v>6</v>
      </c>
      <c r="F180" s="8"/>
      <c r="G180" s="14">
        <v>19</v>
      </c>
      <c r="H180" s="41" t="s">
        <v>44</v>
      </c>
      <c r="I180" s="42"/>
      <c r="J180" s="9">
        <f t="shared" si="16"/>
        <v>0</v>
      </c>
    </row>
    <row r="181" spans="1:10" x14ac:dyDescent="0.3">
      <c r="A181" s="5" t="s">
        <v>235</v>
      </c>
      <c r="B181" s="6">
        <v>16.95</v>
      </c>
      <c r="C181" s="7" t="s">
        <v>2</v>
      </c>
      <c r="D181" s="8"/>
      <c r="E181" s="8">
        <v>6</v>
      </c>
      <c r="F181" s="8"/>
      <c r="G181" s="14">
        <v>19</v>
      </c>
      <c r="H181" s="41" t="s">
        <v>44</v>
      </c>
      <c r="I181" s="42"/>
      <c r="J181" s="9">
        <f t="shared" si="16"/>
        <v>0</v>
      </c>
    </row>
    <row r="182" spans="1:10" x14ac:dyDescent="0.3">
      <c r="A182" s="5" t="s">
        <v>236</v>
      </c>
      <c r="B182" s="6">
        <v>16.95</v>
      </c>
      <c r="C182" s="7" t="s">
        <v>2</v>
      </c>
      <c r="D182" s="8"/>
      <c r="E182" s="8">
        <v>6</v>
      </c>
      <c r="F182" s="8"/>
      <c r="G182" s="14">
        <v>19</v>
      </c>
      <c r="H182" s="41" t="s">
        <v>44</v>
      </c>
      <c r="I182" s="42"/>
      <c r="J182" s="9">
        <f t="shared" si="16"/>
        <v>0</v>
      </c>
    </row>
    <row r="183" spans="1:10" x14ac:dyDescent="0.3">
      <c r="A183" s="5" t="s">
        <v>237</v>
      </c>
      <c r="B183" s="6">
        <v>16.95</v>
      </c>
      <c r="C183" s="7" t="s">
        <v>2</v>
      </c>
      <c r="D183" s="8"/>
      <c r="E183" s="8">
        <v>6</v>
      </c>
      <c r="F183" s="8"/>
      <c r="G183" s="14">
        <v>19</v>
      </c>
      <c r="H183" s="41" t="s">
        <v>44</v>
      </c>
      <c r="I183" s="42"/>
      <c r="J183" s="9">
        <f t="shared" si="16"/>
        <v>0</v>
      </c>
    </row>
    <row r="184" spans="1:10" ht="15" thickBot="1" x14ac:dyDescent="0.35">
      <c r="A184" s="5" t="s">
        <v>109</v>
      </c>
      <c r="B184" s="6">
        <v>29.95</v>
      </c>
      <c r="C184" s="7" t="s">
        <v>2</v>
      </c>
      <c r="D184" s="8"/>
      <c r="E184" s="8">
        <v>10</v>
      </c>
      <c r="F184" s="8"/>
      <c r="G184" s="14">
        <v>20</v>
      </c>
      <c r="H184" s="41" t="s">
        <v>41</v>
      </c>
      <c r="I184" s="42"/>
      <c r="J184" s="9">
        <f t="shared" si="16"/>
        <v>0</v>
      </c>
    </row>
    <row r="185" spans="1:10" ht="15" thickBot="1" x14ac:dyDescent="0.35">
      <c r="A185" s="31" t="s">
        <v>7</v>
      </c>
      <c r="B185" s="32"/>
      <c r="C185" s="32"/>
      <c r="D185" s="33"/>
      <c r="E185" s="33"/>
      <c r="F185" s="33"/>
      <c r="G185" s="33"/>
      <c r="H185" s="33"/>
      <c r="I185" s="33"/>
      <c r="J185" s="35"/>
    </row>
    <row r="186" spans="1:10" x14ac:dyDescent="0.3">
      <c r="A186" s="5" t="s">
        <v>110</v>
      </c>
      <c r="B186" s="6">
        <v>1.45</v>
      </c>
      <c r="C186" s="7" t="s">
        <v>2</v>
      </c>
      <c r="D186" s="43"/>
      <c r="E186" s="8">
        <v>6</v>
      </c>
      <c r="F186" s="8"/>
      <c r="G186" s="8">
        <v>10</v>
      </c>
      <c r="H186" s="41" t="s">
        <v>44</v>
      </c>
      <c r="I186" s="42"/>
      <c r="J186" s="9">
        <f t="shared" ref="J186:J208" si="17">+I186*B186</f>
        <v>0</v>
      </c>
    </row>
    <row r="187" spans="1:10" x14ac:dyDescent="0.3">
      <c r="A187" s="5" t="s">
        <v>151</v>
      </c>
      <c r="B187" s="6">
        <v>1.75</v>
      </c>
      <c r="C187" s="7" t="s">
        <v>2</v>
      </c>
      <c r="D187" s="43"/>
      <c r="E187" s="8">
        <v>6</v>
      </c>
      <c r="F187" s="8"/>
      <c r="G187" s="8">
        <v>2</v>
      </c>
      <c r="H187" s="41" t="s">
        <v>44</v>
      </c>
      <c r="I187" s="42"/>
      <c r="J187" s="9">
        <f t="shared" si="17"/>
        <v>0</v>
      </c>
    </row>
    <row r="188" spans="1:10" x14ac:dyDescent="0.3">
      <c r="A188" s="5" t="s">
        <v>256</v>
      </c>
      <c r="B188" s="6">
        <v>2.95</v>
      </c>
      <c r="C188" s="7" t="s">
        <v>2</v>
      </c>
      <c r="D188" s="43"/>
      <c r="E188" s="8">
        <v>6</v>
      </c>
      <c r="F188" s="8"/>
      <c r="G188" s="8">
        <v>4</v>
      </c>
      <c r="H188" s="41" t="s">
        <v>44</v>
      </c>
      <c r="I188" s="42"/>
      <c r="J188" s="9">
        <f t="shared" si="17"/>
        <v>0</v>
      </c>
    </row>
    <row r="189" spans="1:10" x14ac:dyDescent="0.3">
      <c r="A189" s="5" t="s">
        <v>127</v>
      </c>
      <c r="B189" s="6">
        <v>2.95</v>
      </c>
      <c r="C189" s="7" t="s">
        <v>2</v>
      </c>
      <c r="D189" s="43"/>
      <c r="E189" s="8">
        <v>1</v>
      </c>
      <c r="F189" s="8"/>
      <c r="G189" s="8">
        <v>40</v>
      </c>
      <c r="H189" s="41" t="s">
        <v>44</v>
      </c>
      <c r="I189" s="42"/>
      <c r="J189" s="9">
        <f t="shared" si="17"/>
        <v>0</v>
      </c>
    </row>
    <row r="190" spans="1:10" x14ac:dyDescent="0.3">
      <c r="A190" s="5" t="s">
        <v>263</v>
      </c>
      <c r="B190" s="6">
        <v>2.95</v>
      </c>
      <c r="C190" s="7" t="s">
        <v>2</v>
      </c>
      <c r="D190" s="43"/>
      <c r="E190" s="8">
        <v>4</v>
      </c>
      <c r="F190" s="8"/>
      <c r="G190" s="8">
        <v>20</v>
      </c>
      <c r="H190" s="41" t="s">
        <v>44</v>
      </c>
      <c r="I190" s="42"/>
      <c r="J190" s="9">
        <f t="shared" si="17"/>
        <v>0</v>
      </c>
    </row>
    <row r="191" spans="1:10" x14ac:dyDescent="0.3">
      <c r="A191" s="5" t="s">
        <v>115</v>
      </c>
      <c r="B191" s="6">
        <v>3.45</v>
      </c>
      <c r="C191" s="7" t="s">
        <v>2</v>
      </c>
      <c r="D191" s="43"/>
      <c r="E191" s="8">
        <v>1</v>
      </c>
      <c r="F191" s="8">
        <v>40</v>
      </c>
      <c r="G191" s="8"/>
      <c r="H191" s="41" t="s">
        <v>41</v>
      </c>
      <c r="I191" s="42"/>
      <c r="J191" s="9">
        <f t="shared" si="17"/>
        <v>0</v>
      </c>
    </row>
    <row r="192" spans="1:10" x14ac:dyDescent="0.3">
      <c r="A192" s="5" t="s">
        <v>152</v>
      </c>
      <c r="B192" s="6">
        <v>3.95</v>
      </c>
      <c r="C192" s="7" t="s">
        <v>2</v>
      </c>
      <c r="D192" s="43"/>
      <c r="E192" s="8">
        <v>3</v>
      </c>
      <c r="F192" s="8"/>
      <c r="G192" s="8">
        <v>15</v>
      </c>
      <c r="H192" s="41" t="s">
        <v>44</v>
      </c>
      <c r="I192" s="42"/>
      <c r="J192" s="9">
        <f t="shared" si="17"/>
        <v>0</v>
      </c>
    </row>
    <row r="193" spans="1:10" x14ac:dyDescent="0.3">
      <c r="A193" s="5" t="s">
        <v>153</v>
      </c>
      <c r="B193" s="6">
        <v>4.95</v>
      </c>
      <c r="C193" s="7" t="s">
        <v>2</v>
      </c>
      <c r="D193" s="43"/>
      <c r="E193" s="8">
        <v>6</v>
      </c>
      <c r="F193" s="8"/>
      <c r="G193" s="8">
        <v>7.5</v>
      </c>
      <c r="H193" s="41" t="s">
        <v>44</v>
      </c>
      <c r="I193" s="42"/>
      <c r="J193" s="9">
        <f t="shared" si="17"/>
        <v>0</v>
      </c>
    </row>
    <row r="194" spans="1:10" x14ac:dyDescent="0.3">
      <c r="A194" s="5" t="s">
        <v>261</v>
      </c>
      <c r="B194" s="6">
        <v>4.95</v>
      </c>
      <c r="C194" s="7" t="s">
        <v>2</v>
      </c>
      <c r="D194" s="43"/>
      <c r="E194" s="8">
        <v>3</v>
      </c>
      <c r="F194" s="8"/>
      <c r="G194" s="8">
        <v>15</v>
      </c>
      <c r="H194" s="41" t="s">
        <v>44</v>
      </c>
      <c r="I194" s="42"/>
      <c r="J194" s="9">
        <f t="shared" si="17"/>
        <v>0</v>
      </c>
    </row>
    <row r="195" spans="1:10" x14ac:dyDescent="0.3">
      <c r="A195" s="5" t="s">
        <v>8</v>
      </c>
      <c r="B195" s="6">
        <v>5.95</v>
      </c>
      <c r="C195" s="7" t="s">
        <v>2</v>
      </c>
      <c r="D195" s="43" t="s">
        <v>17</v>
      </c>
      <c r="E195" s="8">
        <v>4</v>
      </c>
      <c r="F195" s="8"/>
      <c r="G195" s="8">
        <v>28</v>
      </c>
      <c r="H195" s="41" t="s">
        <v>44</v>
      </c>
      <c r="I195" s="42"/>
      <c r="J195" s="9">
        <f t="shared" si="17"/>
        <v>0</v>
      </c>
    </row>
    <row r="196" spans="1:10" x14ac:dyDescent="0.3">
      <c r="A196" s="5" t="s">
        <v>49</v>
      </c>
      <c r="B196" s="6">
        <v>5.95</v>
      </c>
      <c r="C196" s="7" t="s">
        <v>2</v>
      </c>
      <c r="D196" s="43"/>
      <c r="E196" s="8">
        <v>4</v>
      </c>
      <c r="F196" s="8"/>
      <c r="G196" s="8">
        <v>10.5</v>
      </c>
      <c r="H196" s="41" t="s">
        <v>41</v>
      </c>
      <c r="I196" s="42"/>
      <c r="J196" s="9">
        <f t="shared" si="17"/>
        <v>0</v>
      </c>
    </row>
    <row r="197" spans="1:10" x14ac:dyDescent="0.3">
      <c r="A197" s="5" t="s">
        <v>154</v>
      </c>
      <c r="B197" s="6">
        <v>5.95</v>
      </c>
      <c r="C197" s="7" t="s">
        <v>2</v>
      </c>
      <c r="D197" s="43"/>
      <c r="E197" s="8">
        <v>4</v>
      </c>
      <c r="F197" s="8">
        <v>4</v>
      </c>
      <c r="G197" s="8">
        <v>10.5</v>
      </c>
      <c r="H197" s="41" t="s">
        <v>44</v>
      </c>
      <c r="I197" s="42"/>
      <c r="J197" s="9">
        <f t="shared" si="17"/>
        <v>0</v>
      </c>
    </row>
    <row r="198" spans="1:10" x14ac:dyDescent="0.3">
      <c r="A198" s="5" t="s">
        <v>129</v>
      </c>
      <c r="B198" s="6">
        <v>5.95</v>
      </c>
      <c r="C198" s="7" t="s">
        <v>2</v>
      </c>
      <c r="D198" s="43"/>
      <c r="E198" s="8">
        <v>6</v>
      </c>
      <c r="F198" s="8"/>
      <c r="G198" s="8">
        <v>17.5</v>
      </c>
      <c r="H198" s="41" t="s">
        <v>44</v>
      </c>
      <c r="I198" s="42"/>
      <c r="J198" s="9">
        <f t="shared" si="17"/>
        <v>0</v>
      </c>
    </row>
    <row r="199" spans="1:10" x14ac:dyDescent="0.3">
      <c r="A199" s="5" t="s">
        <v>155</v>
      </c>
      <c r="B199" s="6">
        <v>6.95</v>
      </c>
      <c r="C199" s="7" t="s">
        <v>2</v>
      </c>
      <c r="D199" s="43"/>
      <c r="E199" s="8">
        <v>12</v>
      </c>
      <c r="F199" s="8"/>
      <c r="G199" s="8">
        <v>30</v>
      </c>
      <c r="H199" s="41" t="s">
        <v>44</v>
      </c>
      <c r="I199" s="42"/>
      <c r="J199" s="9">
        <f t="shared" si="17"/>
        <v>0</v>
      </c>
    </row>
    <row r="200" spans="1:10" x14ac:dyDescent="0.3">
      <c r="A200" s="5" t="s">
        <v>69</v>
      </c>
      <c r="B200" s="6">
        <v>7.95</v>
      </c>
      <c r="C200" s="7" t="s">
        <v>2</v>
      </c>
      <c r="D200" s="43"/>
      <c r="E200" s="8">
        <v>12</v>
      </c>
      <c r="F200" s="8"/>
      <c r="G200" s="8">
        <v>48</v>
      </c>
      <c r="H200" s="41" t="s">
        <v>44</v>
      </c>
      <c r="I200" s="42"/>
      <c r="J200" s="9">
        <f t="shared" si="17"/>
        <v>0</v>
      </c>
    </row>
    <row r="201" spans="1:10" x14ac:dyDescent="0.3">
      <c r="A201" s="5" t="s">
        <v>156</v>
      </c>
      <c r="B201" s="6">
        <v>8.9499999999999993</v>
      </c>
      <c r="C201" s="7" t="s">
        <v>2</v>
      </c>
      <c r="D201" s="43"/>
      <c r="E201" s="8">
        <v>6</v>
      </c>
      <c r="F201" s="8"/>
      <c r="G201" s="8">
        <v>78</v>
      </c>
      <c r="H201" s="41" t="s">
        <v>44</v>
      </c>
      <c r="I201" s="42"/>
      <c r="J201" s="9">
        <f t="shared" si="17"/>
        <v>0</v>
      </c>
    </row>
    <row r="202" spans="1:10" x14ac:dyDescent="0.3">
      <c r="A202" s="5" t="s">
        <v>45</v>
      </c>
      <c r="B202" s="6">
        <v>8.9499999999999993</v>
      </c>
      <c r="C202" s="7" t="s">
        <v>2</v>
      </c>
      <c r="D202" s="8">
        <v>25</v>
      </c>
      <c r="E202" s="8">
        <v>6</v>
      </c>
      <c r="F202" s="8"/>
      <c r="G202" s="8">
        <v>36</v>
      </c>
      <c r="H202" s="41" t="s">
        <v>44</v>
      </c>
      <c r="I202" s="42"/>
      <c r="J202" s="9">
        <f t="shared" si="17"/>
        <v>0</v>
      </c>
    </row>
    <row r="203" spans="1:10" x14ac:dyDescent="0.3">
      <c r="A203" s="5" t="s">
        <v>128</v>
      </c>
      <c r="B203" s="6">
        <v>8.9499999999999993</v>
      </c>
      <c r="C203" s="7" t="s">
        <v>2</v>
      </c>
      <c r="D203" s="8"/>
      <c r="E203" s="8">
        <v>1</v>
      </c>
      <c r="F203" s="8">
        <v>80</v>
      </c>
      <c r="G203" s="8">
        <v>135</v>
      </c>
      <c r="H203" s="41" t="s">
        <v>44</v>
      </c>
      <c r="I203" s="42"/>
      <c r="J203" s="9">
        <f t="shared" si="17"/>
        <v>0</v>
      </c>
    </row>
    <row r="204" spans="1:10" x14ac:dyDescent="0.3">
      <c r="A204" s="5" t="s">
        <v>257</v>
      </c>
      <c r="B204" s="6">
        <v>9.9499999999999993</v>
      </c>
      <c r="C204" s="7" t="s">
        <v>2</v>
      </c>
      <c r="D204" s="8">
        <v>10</v>
      </c>
      <c r="E204" s="8">
        <v>175</v>
      </c>
      <c r="F204" s="8">
        <v>25</v>
      </c>
      <c r="G204" s="8">
        <v>122.5</v>
      </c>
      <c r="H204" s="41" t="s">
        <v>41</v>
      </c>
      <c r="I204" s="42"/>
      <c r="J204" s="9">
        <f t="shared" si="17"/>
        <v>0</v>
      </c>
    </row>
    <row r="205" spans="1:10" x14ac:dyDescent="0.3">
      <c r="A205" s="5" t="s">
        <v>164</v>
      </c>
      <c r="B205" s="6">
        <v>9.9499999999999993</v>
      </c>
      <c r="C205" s="7" t="s">
        <v>2</v>
      </c>
      <c r="D205" s="8">
        <v>10</v>
      </c>
      <c r="E205" s="8">
        <v>175</v>
      </c>
      <c r="F205" s="8">
        <v>25</v>
      </c>
      <c r="G205" s="8">
        <v>122.5</v>
      </c>
      <c r="H205" s="41" t="s">
        <v>41</v>
      </c>
      <c r="I205" s="42"/>
      <c r="J205" s="9">
        <f t="shared" si="17"/>
        <v>0</v>
      </c>
    </row>
    <row r="206" spans="1:10" x14ac:dyDescent="0.3">
      <c r="A206" s="5" t="s">
        <v>165</v>
      </c>
      <c r="B206" s="6">
        <v>9.9499999999999993</v>
      </c>
      <c r="C206" s="7" t="s">
        <v>2</v>
      </c>
      <c r="D206" s="8">
        <v>10</v>
      </c>
      <c r="E206" s="8">
        <v>175</v>
      </c>
      <c r="F206" s="8">
        <v>25</v>
      </c>
      <c r="G206" s="8">
        <v>122.5</v>
      </c>
      <c r="H206" s="41" t="s">
        <v>41</v>
      </c>
      <c r="I206" s="42"/>
      <c r="J206" s="9">
        <f t="shared" si="17"/>
        <v>0</v>
      </c>
    </row>
    <row r="207" spans="1:10" x14ac:dyDescent="0.3">
      <c r="A207" s="5" t="s">
        <v>205</v>
      </c>
      <c r="B207" s="6">
        <v>16.95</v>
      </c>
      <c r="C207" s="7" t="s">
        <v>2</v>
      </c>
      <c r="D207" s="8">
        <v>30</v>
      </c>
      <c r="E207" s="8">
        <v>5</v>
      </c>
      <c r="F207" s="8" t="s">
        <v>206</v>
      </c>
      <c r="G207" s="8">
        <v>80</v>
      </c>
      <c r="H207" s="41" t="s">
        <v>44</v>
      </c>
      <c r="I207" s="42"/>
      <c r="J207" s="9">
        <f t="shared" si="17"/>
        <v>0</v>
      </c>
    </row>
    <row r="208" spans="1:10" x14ac:dyDescent="0.3">
      <c r="A208" s="5" t="s">
        <v>258</v>
      </c>
      <c r="B208" s="6">
        <v>17.95</v>
      </c>
      <c r="C208" s="7" t="s">
        <v>2</v>
      </c>
      <c r="D208" s="8">
        <v>16</v>
      </c>
      <c r="E208" s="8" t="s">
        <v>20</v>
      </c>
      <c r="F208" s="8">
        <v>20</v>
      </c>
      <c r="G208" s="8">
        <v>282.5</v>
      </c>
      <c r="H208" s="41" t="s">
        <v>44</v>
      </c>
      <c r="I208" s="42"/>
      <c r="J208" s="9">
        <f t="shared" si="17"/>
        <v>0</v>
      </c>
    </row>
    <row r="209" spans="1:10" x14ac:dyDescent="0.3">
      <c r="A209" s="5" t="s">
        <v>21</v>
      </c>
      <c r="B209" s="6">
        <v>17.95</v>
      </c>
      <c r="C209" s="7" t="s">
        <v>2</v>
      </c>
      <c r="D209" s="43">
        <v>16</v>
      </c>
      <c r="E209" s="14" t="s">
        <v>20</v>
      </c>
      <c r="F209" s="8">
        <v>20</v>
      </c>
      <c r="G209" s="8">
        <v>282.5</v>
      </c>
      <c r="H209" s="41" t="s">
        <v>44</v>
      </c>
      <c r="I209" s="42"/>
      <c r="J209" s="9">
        <f t="shared" ref="J209:J211" si="18">+I209*B209</f>
        <v>0</v>
      </c>
    </row>
    <row r="210" spans="1:10" x14ac:dyDescent="0.3">
      <c r="A210" s="46" t="s">
        <v>22</v>
      </c>
      <c r="B210" s="15">
        <v>17.95</v>
      </c>
      <c r="C210" s="7" t="s">
        <v>2</v>
      </c>
      <c r="D210" s="16">
        <v>16</v>
      </c>
      <c r="E210" s="50" t="s">
        <v>20</v>
      </c>
      <c r="F210" s="17">
        <v>20</v>
      </c>
      <c r="G210" s="17">
        <v>282.5</v>
      </c>
      <c r="H210" s="48" t="s">
        <v>44</v>
      </c>
      <c r="I210" s="49"/>
      <c r="J210" s="9">
        <f t="shared" si="18"/>
        <v>0</v>
      </c>
    </row>
    <row r="211" spans="1:10" ht="15" thickBot="1" x14ac:dyDescent="0.35">
      <c r="A211" s="46" t="s">
        <v>177</v>
      </c>
      <c r="B211" s="15">
        <v>21.95</v>
      </c>
      <c r="C211" s="37" t="s">
        <v>2</v>
      </c>
      <c r="D211" s="17"/>
      <c r="E211" s="50">
        <v>7</v>
      </c>
      <c r="F211" s="17">
        <v>113</v>
      </c>
      <c r="G211" s="17">
        <v>200</v>
      </c>
      <c r="H211" s="48" t="s">
        <v>44</v>
      </c>
      <c r="I211" s="49"/>
      <c r="J211" s="38">
        <f t="shared" si="18"/>
        <v>0</v>
      </c>
    </row>
    <row r="212" spans="1:10" ht="15" thickBot="1" x14ac:dyDescent="0.35">
      <c r="A212" s="31" t="s">
        <v>9</v>
      </c>
      <c r="B212" s="32"/>
      <c r="C212" s="32"/>
      <c r="D212" s="33"/>
      <c r="E212" s="33"/>
      <c r="F212" s="33"/>
      <c r="G212" s="33"/>
      <c r="H212" s="33"/>
      <c r="I212" s="33"/>
      <c r="J212" s="35"/>
    </row>
    <row r="213" spans="1:10" x14ac:dyDescent="0.3">
      <c r="A213" s="10" t="s">
        <v>66</v>
      </c>
      <c r="B213" s="12">
        <v>2.95</v>
      </c>
      <c r="C213" s="11" t="s">
        <v>2</v>
      </c>
      <c r="D213" s="51"/>
      <c r="E213" s="13">
        <v>10</v>
      </c>
      <c r="F213" s="13"/>
      <c r="G213" s="13">
        <v>1.5</v>
      </c>
      <c r="H213" s="44" t="s">
        <v>44</v>
      </c>
      <c r="I213" s="45"/>
      <c r="J213" s="9">
        <f t="shared" ref="J213:J233" si="19">+I213*B213</f>
        <v>0</v>
      </c>
    </row>
    <row r="214" spans="1:10" x14ac:dyDescent="0.3">
      <c r="A214" s="10" t="s">
        <v>112</v>
      </c>
      <c r="B214" s="12">
        <v>5.95</v>
      </c>
      <c r="C214" s="11" t="s">
        <v>2</v>
      </c>
      <c r="D214" s="51"/>
      <c r="E214" s="13">
        <v>6</v>
      </c>
      <c r="F214" s="13"/>
      <c r="G214" s="13">
        <v>27</v>
      </c>
      <c r="H214" s="44" t="s">
        <v>44</v>
      </c>
      <c r="I214" s="45"/>
      <c r="J214" s="9">
        <f t="shared" si="19"/>
        <v>0</v>
      </c>
    </row>
    <row r="215" spans="1:10" x14ac:dyDescent="0.3">
      <c r="A215" s="10" t="s">
        <v>207</v>
      </c>
      <c r="B215" s="12">
        <v>5.95</v>
      </c>
      <c r="C215" s="11" t="s">
        <v>2</v>
      </c>
      <c r="D215" s="51"/>
      <c r="E215" s="13">
        <v>20</v>
      </c>
      <c r="F215" s="13"/>
      <c r="G215" s="13">
        <v>30</v>
      </c>
      <c r="H215" s="44" t="s">
        <v>44</v>
      </c>
      <c r="I215" s="45"/>
      <c r="J215" s="9">
        <f t="shared" si="19"/>
        <v>0</v>
      </c>
    </row>
    <row r="216" spans="1:10" x14ac:dyDescent="0.3">
      <c r="A216" s="5" t="s">
        <v>67</v>
      </c>
      <c r="B216" s="6">
        <v>6.95</v>
      </c>
      <c r="C216" s="7" t="s">
        <v>2</v>
      </c>
      <c r="D216" s="43"/>
      <c r="E216" s="8">
        <v>500</v>
      </c>
      <c r="F216" s="8"/>
      <c r="G216" s="8">
        <v>75</v>
      </c>
      <c r="H216" s="41" t="s">
        <v>44</v>
      </c>
      <c r="I216" s="42"/>
      <c r="J216" s="9">
        <f t="shared" si="19"/>
        <v>0</v>
      </c>
    </row>
    <row r="217" spans="1:10" x14ac:dyDescent="0.3">
      <c r="A217" s="5" t="s">
        <v>163</v>
      </c>
      <c r="B217" s="6">
        <v>6.95</v>
      </c>
      <c r="C217" s="7" t="s">
        <v>2</v>
      </c>
      <c r="D217" s="43"/>
      <c r="E217" s="8">
        <v>5</v>
      </c>
      <c r="F217" s="8"/>
      <c r="G217" s="8">
        <v>30</v>
      </c>
      <c r="H217" s="41" t="s">
        <v>44</v>
      </c>
      <c r="I217" s="42"/>
      <c r="J217" s="9">
        <f t="shared" si="19"/>
        <v>0</v>
      </c>
    </row>
    <row r="218" spans="1:10" x14ac:dyDescent="0.3">
      <c r="A218" s="5" t="s">
        <v>157</v>
      </c>
      <c r="B218" s="6">
        <v>34.950000000000003</v>
      </c>
      <c r="C218" s="7" t="s">
        <v>2</v>
      </c>
      <c r="D218" s="43"/>
      <c r="E218" s="8">
        <v>200</v>
      </c>
      <c r="F218" s="8"/>
      <c r="G218" s="8">
        <v>160</v>
      </c>
      <c r="H218" s="41" t="s">
        <v>44</v>
      </c>
      <c r="I218" s="42"/>
      <c r="J218" s="9">
        <f t="shared" si="19"/>
        <v>0</v>
      </c>
    </row>
    <row r="219" spans="1:10" x14ac:dyDescent="0.3">
      <c r="A219" s="5" t="s">
        <v>158</v>
      </c>
      <c r="B219" s="6">
        <v>1.95</v>
      </c>
      <c r="C219" s="7" t="s">
        <v>2</v>
      </c>
      <c r="D219" s="43"/>
      <c r="E219" s="8">
        <v>10</v>
      </c>
      <c r="F219" s="8"/>
      <c r="G219" s="8">
        <v>8</v>
      </c>
      <c r="H219" s="41" t="s">
        <v>44</v>
      </c>
      <c r="I219" s="42"/>
      <c r="J219" s="9">
        <f t="shared" si="19"/>
        <v>0</v>
      </c>
    </row>
    <row r="220" spans="1:10" x14ac:dyDescent="0.3">
      <c r="A220" s="5" t="s">
        <v>159</v>
      </c>
      <c r="B220" s="6">
        <v>47.95</v>
      </c>
      <c r="C220" s="7" t="s">
        <v>2</v>
      </c>
      <c r="D220" s="43"/>
      <c r="E220" s="8">
        <v>240</v>
      </c>
      <c r="F220" s="8"/>
      <c r="G220" s="8">
        <v>264</v>
      </c>
      <c r="H220" s="41" t="s">
        <v>44</v>
      </c>
      <c r="I220" s="42"/>
      <c r="J220" s="9">
        <f t="shared" si="19"/>
        <v>0</v>
      </c>
    </row>
    <row r="221" spans="1:10" x14ac:dyDescent="0.3">
      <c r="A221" s="5" t="s">
        <v>160</v>
      </c>
      <c r="B221" s="6">
        <v>1.45</v>
      </c>
      <c r="C221" s="7" t="s">
        <v>2</v>
      </c>
      <c r="D221" s="43"/>
      <c r="E221" s="8">
        <v>6</v>
      </c>
      <c r="F221" s="8"/>
      <c r="G221" s="8">
        <v>6.6</v>
      </c>
      <c r="H221" s="41" t="s">
        <v>44</v>
      </c>
      <c r="I221" s="42"/>
      <c r="J221" s="9">
        <f t="shared" si="19"/>
        <v>0</v>
      </c>
    </row>
    <row r="222" spans="1:10" x14ac:dyDescent="0.3">
      <c r="A222" s="5" t="s">
        <v>208</v>
      </c>
      <c r="B222" s="6">
        <v>49.95</v>
      </c>
      <c r="C222" s="7" t="s">
        <v>2</v>
      </c>
      <c r="D222" s="43"/>
      <c r="E222" s="8">
        <v>240</v>
      </c>
      <c r="F222" s="8"/>
      <c r="G222" s="8">
        <v>455.99999999999994</v>
      </c>
      <c r="H222" s="41" t="s">
        <v>44</v>
      </c>
      <c r="I222" s="42"/>
      <c r="J222" s="9">
        <f t="shared" si="19"/>
        <v>0</v>
      </c>
    </row>
    <row r="223" spans="1:10" x14ac:dyDescent="0.3">
      <c r="A223" s="5" t="s">
        <v>209</v>
      </c>
      <c r="B223" s="6">
        <v>1.65</v>
      </c>
      <c r="C223" s="7" t="s">
        <v>2</v>
      </c>
      <c r="D223" s="43"/>
      <c r="E223" s="8">
        <v>6</v>
      </c>
      <c r="F223" s="8"/>
      <c r="G223" s="8">
        <v>11.399999999999999</v>
      </c>
      <c r="H223" s="41" t="s">
        <v>44</v>
      </c>
      <c r="I223" s="42"/>
      <c r="J223" s="9">
        <f t="shared" si="19"/>
        <v>0</v>
      </c>
    </row>
    <row r="224" spans="1:10" x14ac:dyDescent="0.3">
      <c r="A224" s="5" t="s">
        <v>10</v>
      </c>
      <c r="B224" s="6">
        <v>39.950000000000003</v>
      </c>
      <c r="C224" s="7" t="s">
        <v>2</v>
      </c>
      <c r="D224" s="43" t="s">
        <v>17</v>
      </c>
      <c r="E224" s="8">
        <f>20*6</f>
        <v>120</v>
      </c>
      <c r="F224" s="8"/>
      <c r="G224" s="8">
        <v>240</v>
      </c>
      <c r="H224" s="41" t="s">
        <v>44</v>
      </c>
      <c r="I224" s="42"/>
      <c r="J224" s="9">
        <f t="shared" si="19"/>
        <v>0</v>
      </c>
    </row>
    <row r="225" spans="1:10" x14ac:dyDescent="0.3">
      <c r="A225" s="5" t="s">
        <v>11</v>
      </c>
      <c r="B225" s="6">
        <v>2.4500000000000002</v>
      </c>
      <c r="C225" s="7" t="s">
        <v>2</v>
      </c>
      <c r="D225" s="43" t="s">
        <v>17</v>
      </c>
      <c r="E225" s="8">
        <v>6</v>
      </c>
      <c r="F225" s="8"/>
      <c r="G225" s="8">
        <v>12</v>
      </c>
      <c r="H225" s="41" t="s">
        <v>44</v>
      </c>
      <c r="I225" s="42"/>
      <c r="J225" s="9">
        <f t="shared" si="19"/>
        <v>0</v>
      </c>
    </row>
    <row r="226" spans="1:10" x14ac:dyDescent="0.3">
      <c r="A226" s="5" t="s">
        <v>161</v>
      </c>
      <c r="B226" s="6">
        <v>39.950000000000003</v>
      </c>
      <c r="C226" s="7" t="s">
        <v>2</v>
      </c>
      <c r="D226" s="43"/>
      <c r="E226" s="8">
        <v>120</v>
      </c>
      <c r="F226" s="8"/>
      <c r="G226" s="8">
        <v>240</v>
      </c>
      <c r="H226" s="41" t="s">
        <v>44</v>
      </c>
      <c r="I226" s="42"/>
      <c r="J226" s="9">
        <f t="shared" si="19"/>
        <v>0</v>
      </c>
    </row>
    <row r="227" spans="1:10" x14ac:dyDescent="0.3">
      <c r="A227" s="5" t="s">
        <v>162</v>
      </c>
      <c r="B227" s="6">
        <v>2.4500000000000002</v>
      </c>
      <c r="C227" s="7" t="s">
        <v>2</v>
      </c>
      <c r="D227" s="43"/>
      <c r="E227" s="8">
        <v>6</v>
      </c>
      <c r="F227" s="8"/>
      <c r="G227" s="8">
        <v>12</v>
      </c>
      <c r="H227" s="41" t="s">
        <v>44</v>
      </c>
      <c r="I227" s="42"/>
      <c r="J227" s="9">
        <f t="shared" si="19"/>
        <v>0</v>
      </c>
    </row>
    <row r="228" spans="1:10" x14ac:dyDescent="0.3">
      <c r="A228" s="5" t="s">
        <v>279</v>
      </c>
      <c r="B228" s="6">
        <v>39.950000000000003</v>
      </c>
      <c r="C228" s="7" t="s">
        <v>2</v>
      </c>
      <c r="D228" s="43"/>
      <c r="E228" s="8">
        <v>120</v>
      </c>
      <c r="F228" s="8"/>
      <c r="G228" s="8">
        <v>240</v>
      </c>
      <c r="H228" s="41" t="s">
        <v>44</v>
      </c>
      <c r="I228" s="42"/>
      <c r="J228" s="9">
        <f t="shared" ref="J228:J231" si="20">+I228*B228</f>
        <v>0</v>
      </c>
    </row>
    <row r="229" spans="1:10" x14ac:dyDescent="0.3">
      <c r="A229" s="5" t="s">
        <v>280</v>
      </c>
      <c r="B229" s="6">
        <v>2.4500000000000002</v>
      </c>
      <c r="C229" s="7" t="s">
        <v>2</v>
      </c>
      <c r="D229" s="43"/>
      <c r="E229" s="8">
        <v>6</v>
      </c>
      <c r="F229" s="8"/>
      <c r="G229" s="8">
        <v>12</v>
      </c>
      <c r="H229" s="41" t="s">
        <v>44</v>
      </c>
      <c r="I229" s="42"/>
      <c r="J229" s="9">
        <f t="shared" si="20"/>
        <v>0</v>
      </c>
    </row>
    <row r="230" spans="1:10" x14ac:dyDescent="0.3">
      <c r="A230" s="5" t="s">
        <v>281</v>
      </c>
      <c r="B230" s="6">
        <v>44.95</v>
      </c>
      <c r="C230" s="36" t="s">
        <v>2</v>
      </c>
      <c r="D230" s="43" t="s">
        <v>17</v>
      </c>
      <c r="E230" s="8">
        <v>80</v>
      </c>
      <c r="F230" s="8"/>
      <c r="G230" s="8">
        <v>360</v>
      </c>
      <c r="H230" s="41" t="s">
        <v>44</v>
      </c>
      <c r="I230" s="42"/>
      <c r="J230" s="9">
        <f t="shared" si="20"/>
        <v>0</v>
      </c>
    </row>
    <row r="231" spans="1:10" x14ac:dyDescent="0.3">
      <c r="A231" s="5" t="s">
        <v>282</v>
      </c>
      <c r="B231" s="6">
        <v>2.95</v>
      </c>
      <c r="C231" s="36" t="s">
        <v>2</v>
      </c>
      <c r="D231" s="43" t="s">
        <v>17</v>
      </c>
      <c r="E231" s="8">
        <v>4</v>
      </c>
      <c r="F231" s="8"/>
      <c r="G231" s="8">
        <v>18</v>
      </c>
      <c r="H231" s="41" t="s">
        <v>44</v>
      </c>
      <c r="I231" s="42"/>
      <c r="J231" s="9">
        <f t="shared" si="20"/>
        <v>0</v>
      </c>
    </row>
    <row r="232" spans="1:10" x14ac:dyDescent="0.3">
      <c r="A232" s="5" t="s">
        <v>210</v>
      </c>
      <c r="B232" s="6">
        <v>59.95</v>
      </c>
      <c r="C232" s="36" t="s">
        <v>2</v>
      </c>
      <c r="D232" s="43"/>
      <c r="E232" s="8">
        <v>80</v>
      </c>
      <c r="F232" s="8"/>
      <c r="G232" s="8">
        <v>640</v>
      </c>
      <c r="H232" s="41" t="s">
        <v>44</v>
      </c>
      <c r="I232" s="42"/>
      <c r="J232" s="9">
        <f t="shared" si="19"/>
        <v>0</v>
      </c>
    </row>
    <row r="233" spans="1:10" ht="15" thickBot="1" x14ac:dyDescent="0.35">
      <c r="A233" s="5" t="s">
        <v>211</v>
      </c>
      <c r="B233" s="6">
        <v>3.95</v>
      </c>
      <c r="C233" s="36" t="s">
        <v>2</v>
      </c>
      <c r="D233" s="43"/>
      <c r="E233" s="8">
        <v>4</v>
      </c>
      <c r="F233" s="8"/>
      <c r="G233" s="8">
        <v>32</v>
      </c>
      <c r="H233" s="41" t="s">
        <v>44</v>
      </c>
      <c r="I233" s="42"/>
      <c r="J233" s="9">
        <f t="shared" si="19"/>
        <v>0</v>
      </c>
    </row>
    <row r="234" spans="1:10" ht="15" thickBot="1" x14ac:dyDescent="0.35">
      <c r="A234" s="31" t="s">
        <v>12</v>
      </c>
      <c r="B234" s="32"/>
      <c r="C234" s="32"/>
      <c r="D234" s="33"/>
      <c r="E234" s="33"/>
      <c r="F234" s="33"/>
      <c r="G234" s="33"/>
      <c r="H234" s="33"/>
      <c r="I234" s="33"/>
      <c r="J234" s="35"/>
    </row>
    <row r="235" spans="1:10" x14ac:dyDescent="0.3">
      <c r="A235" s="46" t="s">
        <v>59</v>
      </c>
      <c r="B235" s="15">
        <v>0.95</v>
      </c>
      <c r="C235" s="37" t="s">
        <v>2</v>
      </c>
      <c r="D235" s="16"/>
      <c r="E235" s="17">
        <v>50</v>
      </c>
      <c r="F235" s="17"/>
      <c r="G235" s="17">
        <v>1</v>
      </c>
      <c r="H235" s="48" t="s">
        <v>44</v>
      </c>
      <c r="I235" s="49"/>
      <c r="J235" s="38">
        <f>+I235*B235</f>
        <v>0</v>
      </c>
    </row>
    <row r="236" spans="1:10" x14ac:dyDescent="0.3">
      <c r="A236" s="46" t="s">
        <v>175</v>
      </c>
      <c r="B236" s="15">
        <v>0.95</v>
      </c>
      <c r="C236" s="37"/>
      <c r="D236" s="16"/>
      <c r="E236" s="17">
        <v>6</v>
      </c>
      <c r="F236" s="17"/>
      <c r="G236" s="17">
        <v>0.6</v>
      </c>
      <c r="H236" s="48" t="s">
        <v>44</v>
      </c>
      <c r="I236" s="49"/>
      <c r="J236" s="38">
        <f t="shared" ref="J236:J240" si="21">+I236*B236</f>
        <v>0</v>
      </c>
    </row>
    <row r="237" spans="1:10" x14ac:dyDescent="0.3">
      <c r="A237" s="46" t="s">
        <v>259</v>
      </c>
      <c r="B237" s="15">
        <v>1.95</v>
      </c>
      <c r="C237" s="37" t="s">
        <v>2</v>
      </c>
      <c r="D237" s="16"/>
      <c r="E237" s="17">
        <v>6</v>
      </c>
      <c r="F237" s="17"/>
      <c r="G237" s="17">
        <v>3.7</v>
      </c>
      <c r="H237" s="48" t="s">
        <v>44</v>
      </c>
      <c r="I237" s="49"/>
      <c r="J237" s="38">
        <f t="shared" si="21"/>
        <v>0</v>
      </c>
    </row>
    <row r="238" spans="1:10" x14ac:dyDescent="0.3">
      <c r="A238" s="46" t="s">
        <v>176</v>
      </c>
      <c r="B238" s="15">
        <v>2.4500000000000002</v>
      </c>
      <c r="C238" s="37" t="s">
        <v>2</v>
      </c>
      <c r="D238" s="16"/>
      <c r="E238" s="17">
        <v>3</v>
      </c>
      <c r="F238" s="17"/>
      <c r="G238" s="17">
        <v>4.4000000000000004</v>
      </c>
      <c r="H238" s="48" t="s">
        <v>44</v>
      </c>
      <c r="I238" s="49"/>
      <c r="J238" s="38">
        <f t="shared" si="21"/>
        <v>0</v>
      </c>
    </row>
    <row r="239" spans="1:10" x14ac:dyDescent="0.3">
      <c r="A239" s="46" t="s">
        <v>260</v>
      </c>
      <c r="B239" s="15">
        <v>2.95</v>
      </c>
      <c r="C239" s="37" t="s">
        <v>2</v>
      </c>
      <c r="D239" s="16"/>
      <c r="E239" s="17">
        <v>10</v>
      </c>
      <c r="F239" s="17"/>
      <c r="G239" s="17">
        <v>3</v>
      </c>
      <c r="H239" s="48" t="s">
        <v>44</v>
      </c>
      <c r="I239" s="49"/>
      <c r="J239" s="38">
        <f t="shared" si="21"/>
        <v>0</v>
      </c>
    </row>
    <row r="240" spans="1:10" x14ac:dyDescent="0.3">
      <c r="A240" s="5" t="s">
        <v>13</v>
      </c>
      <c r="B240" s="6">
        <v>2.95</v>
      </c>
      <c r="C240" s="6"/>
      <c r="D240" s="43"/>
      <c r="E240" s="8">
        <v>5</v>
      </c>
      <c r="F240" s="8"/>
      <c r="G240" s="8">
        <v>9</v>
      </c>
      <c r="H240" s="41" t="s">
        <v>44</v>
      </c>
      <c r="I240" s="42"/>
      <c r="J240" s="38">
        <f t="shared" si="21"/>
        <v>0</v>
      </c>
    </row>
    <row r="241" spans="1:10" x14ac:dyDescent="0.3">
      <c r="A241" s="5" t="s">
        <v>113</v>
      </c>
      <c r="B241" s="6">
        <v>3.95</v>
      </c>
      <c r="C241" s="6"/>
      <c r="D241" s="43"/>
      <c r="E241" s="8">
        <v>20</v>
      </c>
      <c r="F241" s="8"/>
      <c r="G241" s="8">
        <v>0.24</v>
      </c>
      <c r="H241" s="41" t="s">
        <v>44</v>
      </c>
      <c r="I241" s="42"/>
      <c r="J241" s="9">
        <f>+I241*B241</f>
        <v>0</v>
      </c>
    </row>
    <row r="242" spans="1:10" x14ac:dyDescent="0.3">
      <c r="A242" s="5" t="s">
        <v>14</v>
      </c>
      <c r="B242" s="6">
        <v>4.45</v>
      </c>
      <c r="C242" s="6"/>
      <c r="D242" s="43"/>
      <c r="E242" s="8">
        <v>6</v>
      </c>
      <c r="F242" s="8"/>
      <c r="G242" s="8">
        <v>19</v>
      </c>
      <c r="H242" s="41" t="s">
        <v>44</v>
      </c>
      <c r="I242" s="42"/>
      <c r="J242" s="9">
        <f t="shared" ref="J242:J245" si="22">+I242*B242</f>
        <v>0</v>
      </c>
    </row>
    <row r="243" spans="1:10" x14ac:dyDescent="0.3">
      <c r="A243" s="5" t="s">
        <v>50</v>
      </c>
      <c r="B243" s="6">
        <v>4.45</v>
      </c>
      <c r="C243" s="36" t="s">
        <v>2</v>
      </c>
      <c r="D243" s="43"/>
      <c r="E243" s="8">
        <v>6</v>
      </c>
      <c r="F243" s="8"/>
      <c r="G243" s="8">
        <v>7.5</v>
      </c>
      <c r="H243" s="41" t="s">
        <v>44</v>
      </c>
      <c r="I243" s="42"/>
      <c r="J243" s="9">
        <f t="shared" si="22"/>
        <v>0</v>
      </c>
    </row>
    <row r="244" spans="1:10" x14ac:dyDescent="0.3">
      <c r="A244" s="5" t="s">
        <v>51</v>
      </c>
      <c r="B244" s="6">
        <v>6.95</v>
      </c>
      <c r="C244" s="6"/>
      <c r="D244" s="43"/>
      <c r="E244" s="8">
        <v>7</v>
      </c>
      <c r="F244" s="8"/>
      <c r="G244" s="8">
        <v>39</v>
      </c>
      <c r="H244" s="41" t="s">
        <v>44</v>
      </c>
      <c r="I244" s="42"/>
      <c r="J244" s="9">
        <f t="shared" si="22"/>
        <v>0</v>
      </c>
    </row>
    <row r="245" spans="1:10" x14ac:dyDescent="0.3">
      <c r="A245" s="5" t="s">
        <v>52</v>
      </c>
      <c r="B245" s="6">
        <v>7.95</v>
      </c>
      <c r="C245" s="6"/>
      <c r="D245" s="43"/>
      <c r="E245" s="8">
        <v>12</v>
      </c>
      <c r="F245" s="8"/>
      <c r="G245" s="8">
        <v>40</v>
      </c>
      <c r="H245" s="41" t="s">
        <v>44</v>
      </c>
      <c r="I245" s="42"/>
      <c r="J245" s="9">
        <f t="shared" si="22"/>
        <v>0</v>
      </c>
    </row>
    <row r="246" spans="1:10" x14ac:dyDescent="0.3">
      <c r="A246" s="5" t="s">
        <v>53</v>
      </c>
      <c r="B246" s="6">
        <v>8.9499999999999993</v>
      </c>
      <c r="C246" s="6"/>
      <c r="D246" s="43"/>
      <c r="E246" s="8">
        <v>7</v>
      </c>
      <c r="F246" s="8"/>
      <c r="G246" s="8">
        <v>49</v>
      </c>
      <c r="H246" s="41" t="s">
        <v>44</v>
      </c>
      <c r="I246" s="42"/>
      <c r="J246" s="9">
        <f>+I246*B246</f>
        <v>0</v>
      </c>
    </row>
    <row r="247" spans="1:10" x14ac:dyDescent="0.3">
      <c r="A247" s="46" t="s">
        <v>126</v>
      </c>
      <c r="B247" s="15">
        <v>17.95</v>
      </c>
      <c r="C247" s="15"/>
      <c r="D247" s="16"/>
      <c r="E247" s="17"/>
      <c r="F247" s="17"/>
      <c r="G247" s="17">
        <v>161</v>
      </c>
      <c r="H247" s="48" t="s">
        <v>44</v>
      </c>
      <c r="I247" s="49"/>
      <c r="J247" s="9">
        <f>+I247*B247</f>
        <v>0</v>
      </c>
    </row>
    <row r="248" spans="1:10" ht="15" thickBot="1" x14ac:dyDescent="0.35">
      <c r="A248" s="46" t="s">
        <v>15</v>
      </c>
      <c r="B248" s="15">
        <v>19.95</v>
      </c>
      <c r="C248" s="15"/>
      <c r="D248" s="16"/>
      <c r="E248" s="17"/>
      <c r="F248" s="17"/>
      <c r="G248" s="17">
        <v>298</v>
      </c>
      <c r="H248" s="48" t="s">
        <v>44</v>
      </c>
      <c r="I248" s="49"/>
      <c r="J248" s="38">
        <f>+I248*B248</f>
        <v>0</v>
      </c>
    </row>
    <row r="249" spans="1:10" ht="15" thickBot="1" x14ac:dyDescent="0.35">
      <c r="A249" s="39" t="s">
        <v>19</v>
      </c>
      <c r="B249" s="19"/>
      <c r="C249" s="20"/>
      <c r="D249" s="21"/>
      <c r="E249" s="21"/>
      <c r="F249" s="21"/>
      <c r="G249" s="52"/>
      <c r="H249" s="53"/>
      <c r="I249" s="53"/>
      <c r="J249" s="40">
        <f>SUM(J9:J248)</f>
        <v>0</v>
      </c>
    </row>
    <row r="251" spans="1:10" ht="15" thickBot="1" x14ac:dyDescent="0.35">
      <c r="C251" s="3"/>
    </row>
    <row r="252" spans="1:10" x14ac:dyDescent="0.3">
      <c r="A252" s="18" t="s">
        <v>26</v>
      </c>
      <c r="B252" s="74"/>
      <c r="C252" s="75"/>
      <c r="D252" s="75"/>
      <c r="E252" s="75"/>
      <c r="F252" s="76"/>
      <c r="G252" s="76"/>
      <c r="H252" s="76"/>
      <c r="I252" s="76"/>
      <c r="J252" s="77"/>
    </row>
    <row r="253" spans="1:10" x14ac:dyDescent="0.3">
      <c r="A253" s="5" t="s">
        <v>27</v>
      </c>
      <c r="B253" s="78"/>
      <c r="C253" s="79"/>
      <c r="D253" s="79"/>
      <c r="E253" s="79"/>
      <c r="F253" s="80"/>
      <c r="G253" s="80"/>
      <c r="H253" s="80"/>
      <c r="I253" s="80"/>
      <c r="J253" s="81"/>
    </row>
    <row r="254" spans="1:10" x14ac:dyDescent="0.3">
      <c r="A254" s="5" t="s">
        <v>28</v>
      </c>
      <c r="B254" s="78"/>
      <c r="C254" s="79"/>
      <c r="D254" s="79"/>
      <c r="E254" s="79"/>
      <c r="F254" s="80"/>
      <c r="G254" s="80"/>
      <c r="H254" s="80"/>
      <c r="I254" s="80"/>
      <c r="J254" s="81"/>
    </row>
    <row r="255" spans="1:10" x14ac:dyDescent="0.3">
      <c r="A255" s="22"/>
      <c r="C255" s="3"/>
      <c r="J255" s="23"/>
    </row>
    <row r="256" spans="1:10" x14ac:dyDescent="0.3">
      <c r="A256" s="5" t="s">
        <v>29</v>
      </c>
      <c r="B256" s="70"/>
      <c r="C256" s="71"/>
      <c r="D256" s="71"/>
      <c r="E256" s="72"/>
      <c r="J256" s="23"/>
    </row>
    <row r="257" spans="1:10" x14ac:dyDescent="0.3">
      <c r="A257" s="5" t="s">
        <v>30</v>
      </c>
      <c r="B257" s="73"/>
      <c r="C257" s="73"/>
      <c r="D257" s="73"/>
      <c r="E257" s="73"/>
      <c r="J257" s="23"/>
    </row>
    <row r="258" spans="1:10" x14ac:dyDescent="0.3">
      <c r="A258" s="22"/>
      <c r="C258" s="3"/>
      <c r="J258" s="23"/>
    </row>
    <row r="259" spans="1:10" ht="15" thickBot="1" x14ac:dyDescent="0.35">
      <c r="A259" s="24" t="s">
        <v>31</v>
      </c>
      <c r="C259" s="3"/>
      <c r="J259" s="23"/>
    </row>
    <row r="260" spans="1:10" ht="15" thickBot="1" x14ac:dyDescent="0.35">
      <c r="A260" s="66" t="s">
        <v>32</v>
      </c>
      <c r="B260" s="67"/>
      <c r="C260" s="1"/>
      <c r="I260" s="54">
        <v>46020</v>
      </c>
      <c r="J260" s="23"/>
    </row>
    <row r="261" spans="1:10" ht="15" thickBot="1" x14ac:dyDescent="0.35">
      <c r="A261" s="68" t="s">
        <v>33</v>
      </c>
      <c r="B261" s="69"/>
      <c r="C261" s="1"/>
      <c r="I261" s="54">
        <v>46021</v>
      </c>
      <c r="J261" s="23"/>
    </row>
    <row r="262" spans="1:10" x14ac:dyDescent="0.3">
      <c r="A262" s="22"/>
      <c r="C262" s="3"/>
      <c r="I262" s="54">
        <v>46022</v>
      </c>
      <c r="J262" s="23"/>
    </row>
    <row r="263" spans="1:10" x14ac:dyDescent="0.3">
      <c r="A263" s="22" t="s">
        <v>34</v>
      </c>
      <c r="C263" s="3"/>
      <c r="J263" s="23"/>
    </row>
    <row r="264" spans="1:10" ht="15" thickBot="1" x14ac:dyDescent="0.35">
      <c r="A264" s="25" t="s">
        <v>35</v>
      </c>
      <c r="B264" s="26"/>
      <c r="C264" s="27"/>
      <c r="D264" s="26"/>
      <c r="E264" s="26"/>
      <c r="F264" s="26"/>
      <c r="G264" s="26"/>
      <c r="H264" s="26"/>
      <c r="I264" s="26"/>
      <c r="J264" s="28"/>
    </row>
    <row r="265" spans="1:10" x14ac:dyDescent="0.3">
      <c r="C265" s="3"/>
    </row>
    <row r="266" spans="1:10" x14ac:dyDescent="0.3">
      <c r="A266" t="s">
        <v>36</v>
      </c>
      <c r="D266" s="29" t="s">
        <v>37</v>
      </c>
    </row>
    <row r="267" spans="1:10" x14ac:dyDescent="0.3">
      <c r="A267" s="2" t="s">
        <v>114</v>
      </c>
    </row>
  </sheetData>
  <sheetProtection algorithmName="SHA-512" hashValue="Ck1YAitJjKgocrWVSrdURWteARKkGzTbpEMOXPjvVCjMm5y8Mu7WCTcDdLbP2Qm4pI+T35oSU2ZehCy2DvtupQ==" saltValue="BSq5VomPEMeEagkBDv1nqg==" spinCount="100000" sheet="1" objects="1" scenarios="1"/>
  <mergeCells count="17">
    <mergeCell ref="A260:B260"/>
    <mergeCell ref="A261:B261"/>
    <mergeCell ref="B256:E256"/>
    <mergeCell ref="B257:E257"/>
    <mergeCell ref="B252:J252"/>
    <mergeCell ref="B253:J253"/>
    <mergeCell ref="B254:J254"/>
    <mergeCell ref="I6:I7"/>
    <mergeCell ref="J6:J7"/>
    <mergeCell ref="F6:F7"/>
    <mergeCell ref="G6:G7"/>
    <mergeCell ref="A6:A7"/>
    <mergeCell ref="B6:B7"/>
    <mergeCell ref="D6:D7"/>
    <mergeCell ref="E6:E7"/>
    <mergeCell ref="C6:C7"/>
    <mergeCell ref="H6:H7"/>
  </mergeCells>
  <dataValidations count="1">
    <dataValidation type="list" allowBlank="1" showInputMessage="1" showErrorMessage="1" sqref="B256:E256" xr:uid="{EE8EE130-59A2-4758-AA3B-80384744A089}">
      <formula1>$I$260:$I$262</formula1>
    </dataValidation>
  </dataValidations>
  <hyperlinks>
    <hyperlink ref="C186" r:id="rId1" display="https://youtu.be/wqiRxMJrdMs" xr:uid="{E2067029-947D-4486-94DE-70EA026C152C}"/>
    <hyperlink ref="C195" r:id="rId2" xr:uid="{42AE1115-7C30-4819-921C-E439063F831E}"/>
    <hyperlink ref="C224" r:id="rId3" xr:uid="{C6B3C31E-D5DA-4BD1-A461-38F75AEEDD31}"/>
    <hyperlink ref="C225" r:id="rId4" xr:uid="{BC930496-10E5-4F1B-8267-C1C48FFA270B}"/>
    <hyperlink ref="D266" r:id="rId5" xr:uid="{CAF494AB-37C9-4C2D-AA56-21BE1684FA3F}"/>
    <hyperlink ref="C202" r:id="rId6" xr:uid="{E25BCF8C-C8C8-407C-B03E-AF8FDF5D99B1}"/>
    <hyperlink ref="C232" r:id="rId7" display="https://youtu.be/xXRrqORgr3k" xr:uid="{D3E923E1-E777-4D77-BCD4-72B6558759A2}"/>
    <hyperlink ref="C233" r:id="rId8" display="https://youtu.be/xXRrqORgr3k" xr:uid="{72C2900B-48A5-4B78-A148-38FA3E1BC741}"/>
    <hyperlink ref="C51" r:id="rId9" xr:uid="{55CECEA0-3C10-4CCB-B59C-ED8A47C16C9F}"/>
    <hyperlink ref="C196" r:id="rId10" xr:uid="{3EF987D5-F8BE-4019-9D24-C6B654D20773}"/>
    <hyperlink ref="C243" r:id="rId11" xr:uid="{9945D308-51F7-4968-8C7D-993F76891D3C}"/>
    <hyperlink ref="C184" r:id="rId12" display="https://youtu.be/pE4p5P7EjUY" xr:uid="{808D0DC2-0F2A-469C-A72B-71ABA3ADF9D8}"/>
    <hyperlink ref="C85" r:id="rId13" display="https://www.youtube.com/watch?v=TiJrV0-gJOk" xr:uid="{FBB224CE-54D4-4B8D-A62A-80B0892EAEF5}"/>
    <hyperlink ref="C11" r:id="rId14" display="https://youtu.be/rkH8nA_aOA0" xr:uid="{63193D78-A1A5-48AC-AA03-F9B8F1F204C2}"/>
    <hyperlink ref="C17" r:id="rId15" display="https://youtu.be/IaZgfmeVJAQ" xr:uid="{69F4887F-B191-4D55-A863-ACFAB3E37332}"/>
    <hyperlink ref="C235" r:id="rId16" display="https://youtu.be/TSCMSZypmww" xr:uid="{B18F936B-45F1-4663-B35F-A5E4461D9261}"/>
    <hyperlink ref="C38" r:id="rId17" display="https://youtu.be/MGm1KPhEMhE" xr:uid="{9E7FED12-4F34-496A-A008-99D17F03AB73}"/>
    <hyperlink ref="C39" r:id="rId18" display="https://youtu.be/vFZNtNBwaZ8" xr:uid="{18360A70-C581-4291-91B2-822506FC6312}"/>
    <hyperlink ref="C213" r:id="rId19" display="https://www.blackboxxfireworks.de/shop/html5videos/25005.mp4" xr:uid="{1EBC2FA8-9DCD-449A-B61A-7B9E02CEEFF2}"/>
    <hyperlink ref="C216" r:id="rId20" display="https://www.blackboxxfireworks.de/shop/html5videos/25002.mp4" xr:uid="{6BC0AB57-4637-439E-9141-EB23F82310BF}"/>
    <hyperlink ref="C20" r:id="rId21" display="https://youtu.be/A6QDJGRrzps" xr:uid="{44BBA72F-D197-4620-9607-4269BF9DFC6A}"/>
    <hyperlink ref="C200" r:id="rId22" display="https://youtu.be/RJMZ-7fms4s" xr:uid="{DA966EED-37FA-4C14-A5E3-33B603544CAC}"/>
    <hyperlink ref="C53" r:id="rId23" display="https://youtu.be/sflfF2ZSyM0" xr:uid="{FB7BD040-02C1-4996-B9AC-E6D0AA23F7B3}"/>
    <hyperlink ref="C22" r:id="rId24" display="https://youtu.be/03BwPF6AiE4" xr:uid="{4CE880AF-8973-4F1F-9633-A862426FB66B}"/>
    <hyperlink ref="C23" r:id="rId25" display="https://youtu.be/1I-2AaMkW2c" xr:uid="{D1526E2A-559C-4D29-A841-8599B4782FE4}"/>
    <hyperlink ref="C37" r:id="rId26" display="https://youtu.be/tYq1jcn-ybY" xr:uid="{E0F4940D-2CFF-4790-AAAB-0A7B9D56293D}"/>
    <hyperlink ref="C40" r:id="rId27" display="https://youtu.be/jlJMFWr0Dso" xr:uid="{824F6C6E-9183-4703-9956-52072E74087A}"/>
    <hyperlink ref="C44" r:id="rId28" display="https://youtu.be/jCpPzaAz_xw" xr:uid="{525FBB07-DB0A-4F63-A821-39A03C709297}"/>
    <hyperlink ref="C161" r:id="rId29" display="https://youtu.be/9X7Xqblg8Ro" xr:uid="{6E016E1D-C077-4285-8503-4A2AC8592A86}"/>
    <hyperlink ref="C61" r:id="rId30" display="https://youtu.be/FMu1Bg55ARk" xr:uid="{29614EBC-B83E-4092-9410-1B9E2F723016}"/>
    <hyperlink ref="C62" r:id="rId31" display="https://youtu.be/CzR4CwMJAiY" xr:uid="{C93D2768-FF8B-44D5-821B-0760B1EC0D13}"/>
    <hyperlink ref="C56" r:id="rId32" display="https://youtu.be/nNegpAmynPo" xr:uid="{12AE8722-7327-427A-8CFE-CC8326147576}"/>
    <hyperlink ref="C63" r:id="rId33" display="https://youtu.be/AN_xjk1oGKk" xr:uid="{037281E9-7240-4CD9-9BC6-C74611D1123A}"/>
    <hyperlink ref="C64" r:id="rId34" display="https://youtu.be/TTF5hmVHZ10" xr:uid="{82421174-78B8-499D-B511-C52375F0AD72}"/>
    <hyperlink ref="C79" r:id="rId35" display="https://youtu.be/3c8wn25yY_4" xr:uid="{DEAAC274-66E6-4CA1-BDCE-7A1B999456EE}"/>
    <hyperlink ref="C81" r:id="rId36" display="https://youtu.be/ltzki6JJ5dw" xr:uid="{CB9E8E67-0DF5-4239-BDBB-68337202A2B3}"/>
    <hyperlink ref="C82" r:id="rId37" display="https://youtu.be/wfsAXWhk1oQ" xr:uid="{937BCE5E-9029-4E6B-A96E-7AFF7BACBB76}"/>
    <hyperlink ref="C83" r:id="rId38" display="https://youtu.be/CXA04RV0LR4" xr:uid="{CB7FFE75-00CB-42FD-9FBA-DB31C8216D37}"/>
    <hyperlink ref="C84" r:id="rId39" display="https://youtu.be/CgN3dzyQPW0" xr:uid="{AFE3C16C-88F9-41D4-9FB2-341AC2DA3E71}"/>
    <hyperlink ref="C102" r:id="rId40" display="https://youtu.be/tghf_DIzOu0" xr:uid="{01F8BE52-3439-4F99-81EB-F5C2D51B811A}"/>
    <hyperlink ref="C109" r:id="rId41" display="https://youtu.be/0O7jzWbjPiM" xr:uid="{261AB4FD-A012-4838-84C4-A428D993E7A1}"/>
    <hyperlink ref="C110" r:id="rId42" display="https://youtu.be/ea6PF6Upml4" xr:uid="{81740DB1-F436-4991-8259-A9AF222832BB}"/>
    <hyperlink ref="C113" r:id="rId43" display="https://youtu.be/Nq6d7YchDpc" xr:uid="{DD340514-102C-4293-85DD-89BEB4ABA968}"/>
    <hyperlink ref="C114" r:id="rId44" display="https://youtu.be/Tn9ROsAQeJs" xr:uid="{1261CEF4-165C-47E9-B3C1-BC56894FD78D}"/>
    <hyperlink ref="C121" r:id="rId45" display="https://youtu.be/yMo9AKsWGR0" xr:uid="{95224C19-8758-4761-BCA9-CDED76DB98B7}"/>
    <hyperlink ref="C123" r:id="rId46" display="https://youtu.be/CUwmrJfDF1E" xr:uid="{E9D1B49C-30DB-486F-ADDF-E5852B3EA2DC}"/>
    <hyperlink ref="C125" r:id="rId47" display="https://youtu.be/qqIDiraQ7mc" xr:uid="{FCBF32BB-5108-4DE0-88A5-EFB931CE332E}"/>
    <hyperlink ref="C133" r:id="rId48" display="https://youtu.be/X5edirT3es8" xr:uid="{91CD10C8-6072-4E37-8FC8-1CB79E141528}"/>
    <hyperlink ref="C136" r:id="rId49" display="https://youtu.be/msxaHeODQro" xr:uid="{58D99A7B-ADE2-467D-9124-E9929EDDFB08}"/>
    <hyperlink ref="C150" r:id="rId50" display="https://youtu.be/IhLUnjjO0kc" xr:uid="{4AF86C5D-399F-477E-917E-53E2825E6904}"/>
    <hyperlink ref="C145" r:id="rId51" display="https://youtu.be/qecdkoLTSLs" xr:uid="{BA0560DA-FE32-4FED-906B-B49F4015C932}"/>
    <hyperlink ref="C146" r:id="rId52" display="https://youtu.be/9Ec7o91DpmA" xr:uid="{66899F99-BF96-4517-8E53-EE9790EB7F88}"/>
    <hyperlink ref="C156" r:id="rId53" display="https://youtu.be/T4GrI87V1kE" xr:uid="{564A9C26-377D-4B2E-B3D5-09C6DF3CFC99}"/>
    <hyperlink ref="C158" r:id="rId54" display="https://youtu.be/OXVBIphwh0o" xr:uid="{E012C55B-A90B-4F2A-8E1B-E0BD87B7A8B2}"/>
    <hyperlink ref="C159" r:id="rId55" display="https://youtu.be/ysPxPm74Pqw" xr:uid="{9331E75F-8E07-450D-B2EC-367B789344A8}"/>
    <hyperlink ref="C160" r:id="rId56" display="https://youtu.be/itMT_wBKtx4" xr:uid="{4D304FDC-693F-4B53-901C-C16ECBD5D13B}"/>
    <hyperlink ref="C166" r:id="rId57" display="https://youtu.be/nTxBU5hfbGY" xr:uid="{EFA8C8E4-4F31-477F-99B3-8D8E85702B06}"/>
    <hyperlink ref="C214" r:id="rId58" display="https://youtu.be/xXqqvO3PmS8" xr:uid="{343DB438-28EF-4E7A-B8BF-B733914C7180}"/>
    <hyperlink ref="C191" r:id="rId59" display="https://youtu.be/JtLokABPAMk" xr:uid="{D997DF53-9A31-4D65-92A4-7619A4A797FE}"/>
    <hyperlink ref="C155" r:id="rId60" display="https://youtu.be/VRj20d4-XaI" xr:uid="{86C29951-D424-4206-AD63-C57D0113A811}"/>
    <hyperlink ref="C143" r:id="rId61" display="https://youtu.be/7aZrRFMLEmY" xr:uid="{C4DB5879-31E7-4D75-8E9E-08E95C89F71E}"/>
    <hyperlink ref="C144" r:id="rId62" display="https://youtu.be/bbMSqHpgWJk" xr:uid="{D62E944D-8294-41C9-B984-2AAA376DA58C}"/>
    <hyperlink ref="C118" r:id="rId63" display="https://youtu.be/yTsjw01K2fk" xr:uid="{D8C8FEB5-E9B4-47C7-AFE3-4BF1BACB195E}"/>
    <hyperlink ref="C120" r:id="rId64" display="https://youtu.be/vALn5cqYTrQ" xr:uid="{4D9A389B-F27E-4C78-99FA-D95361B044A1}"/>
    <hyperlink ref="C119" r:id="rId65" display="https://youtu.be/HY4Zsup6VDs" xr:uid="{2BC40E48-036A-48D8-94FC-B37821751C04}"/>
    <hyperlink ref="C116" r:id="rId66" display="https://youtu.be/sMC1pHpj09s" xr:uid="{71877314-AED6-4742-8B4C-0CD331218499}"/>
    <hyperlink ref="C117" r:id="rId67" display="https://youtu.be/uLrByENVc3o" xr:uid="{D4984DBC-598A-4FBB-BE01-E0AA6405B4CB}"/>
    <hyperlink ref="C124" r:id="rId68" display="https://youtu.be/BE0uFoOXtZQ" xr:uid="{7C0B4EC4-5AC2-43FF-AADE-98BF5BB3E1ED}"/>
    <hyperlink ref="C98" r:id="rId69" display="https://youtu.be/LTaBvNQqt50" xr:uid="{341F3D1B-D629-4D86-B1B5-53ECBB6665D1}"/>
    <hyperlink ref="C189" r:id="rId70" display="https://youtu.be/lqqjS22Xw8s" xr:uid="{04368AEE-345F-422B-9845-BE9B40D85841}"/>
    <hyperlink ref="C203" r:id="rId71" display="https://youtu.be/5DGuPeTp7ss" xr:uid="{F950F760-BD5A-4AB3-92AB-3B85AF8BBB1B}"/>
    <hyperlink ref="C198" r:id="rId72" display="https://youtu.be/5x3psJN0piY" xr:uid="{EEF499E1-0DC7-4B84-BEE6-4655256B5DF6}"/>
    <hyperlink ref="C10" r:id="rId73" display="https://youtu.be/h9pqtI09E0Q" xr:uid="{46305D54-43C7-4EE8-8CB0-93D36B76C7E5}"/>
    <hyperlink ref="C9" r:id="rId74" display="https://youtu.be/rpb_LsfMlbo" xr:uid="{AF845C29-9C24-4C17-9828-552A6E682E4E}"/>
    <hyperlink ref="C13" r:id="rId75" display="https://youtu.be/V3fYWvtg5CM" xr:uid="{95AF2BDB-396B-444E-9290-EAB6730DA39B}"/>
    <hyperlink ref="C14" r:id="rId76" display="https://youtu.be/hGKQZr4Qz54" xr:uid="{861D610E-4223-4EE7-819B-7BB86FB04CEF}"/>
    <hyperlink ref="C16" r:id="rId77" display="https://youtu.be/mOulNgxkMU0" xr:uid="{09CEC149-265F-47B1-A494-0A66CDBF29E6}"/>
    <hyperlink ref="C18" r:id="rId78" display="https://youtu.be/Q_6O96HQRvQ" xr:uid="{5470F9F9-C25F-4B2B-A68F-B1D21814D33C}"/>
    <hyperlink ref="C28" r:id="rId79" display="https://youtu.be/WEUPkPO5mDI" xr:uid="{269D8A3B-A63E-4122-8A4F-81E5D5956346}"/>
    <hyperlink ref="C31" r:id="rId80" display="https://youtu.be/3PqtY51FZUw" xr:uid="{8CC8678C-A6C1-446F-A0E3-EAA2915F82FF}"/>
    <hyperlink ref="C33" r:id="rId81" display="https://youtu.be/VT9kbsEl_Eg" xr:uid="{D5F4DD97-C82A-4C44-8500-AC1792677D3B}"/>
    <hyperlink ref="C52" r:id="rId82" display="https://youtu.be/GL-x5g9L4uM" xr:uid="{046A7C6F-BDC1-49DA-A6FC-15C2D155FDED}"/>
    <hyperlink ref="C57" r:id="rId83" display="https://youtu.be/We-ludz1hSw" xr:uid="{B6ED374D-DE4C-4DEE-AD04-B3FD8844B702}"/>
    <hyperlink ref="C72" r:id="rId84" display="https://youtu.be/AikK98s6sU8" xr:uid="{C0DE03B1-1266-423A-9C8B-C871D2DB0E7F}"/>
    <hyperlink ref="C73" r:id="rId85" display="https://youtu.be/HrVk9hTfUFc" xr:uid="{94F414AA-6FD1-458D-92A5-DC0292CEADA8}"/>
    <hyperlink ref="C78" r:id="rId86" display="https://youtu.be/GQ9-f04ciqo" xr:uid="{3849749F-CDB2-49BF-AA68-0D2B8836612C}"/>
    <hyperlink ref="C93" r:id="rId87" display="https://youtu.be/QrZjPXiEf5g" xr:uid="{E7DE0DF9-9F4E-4D80-B5B8-F48A95A665BB}"/>
    <hyperlink ref="C87" r:id="rId88" display="https://youtu.be/uu6MKSgoNyk" xr:uid="{2E7A1820-2CD5-4B67-9D90-29B5F2EC84DB}"/>
    <hyperlink ref="C90" r:id="rId89" display="https://youtu.be/NPccV_0sDks" xr:uid="{F5F10AD2-15E6-4BF3-AEED-FA27DBE0119C}"/>
    <hyperlink ref="C89" r:id="rId90" display="https://youtu.be/HrjU2u4LkV8" xr:uid="{1CCB39B0-71CF-44FB-815E-570A76879B71}"/>
    <hyperlink ref="C103" r:id="rId91" display="https://youtu.be/j1z9yRIV-Mk" xr:uid="{CBFC3E99-71FC-4AB9-A1E6-84756BCC488E}"/>
    <hyperlink ref="C104" r:id="rId92" display="https://youtu.be/KCQJ8Ih2HBE" xr:uid="{66B1AB0C-9D11-4B5A-8684-C37CC81CB8DD}"/>
    <hyperlink ref="C105" r:id="rId93" display="https://youtu.be/xB_C0OWJjRk" xr:uid="{AEA0C440-084B-4093-829B-D1C9284A904C}"/>
    <hyperlink ref="C115" r:id="rId94" display="https://youtu.be/XcajLROmT0c" xr:uid="{3ACEC24E-2273-404B-9230-C041B277E299}"/>
    <hyperlink ref="C138" r:id="rId95" display="https://youtu.be/nsPsHu7y_CQ" xr:uid="{8F8E7577-FC53-47C3-8A0B-10F583EAC601}"/>
    <hyperlink ref="C139" r:id="rId96" display="https://youtu.be/-sy5hIP_9xc" xr:uid="{DE625F82-E941-45E9-BBE0-677944DC61EE}"/>
    <hyperlink ref="C187" r:id="rId97" display="https://youtu.be/7jiHm4pnPBc" xr:uid="{713DFCC5-494E-4A60-8F63-836FCC61EE38}"/>
    <hyperlink ref="C192" r:id="rId98" display="https://youtu.be/WTeoMG1CZ9w" xr:uid="{A5E29EFF-19D8-418E-8B6B-32B4BC937A0E}"/>
    <hyperlink ref="C193" r:id="rId99" display="https://youtu.be/DffUeUEIBqA" xr:uid="{672BB7CB-675F-4D92-9AA8-677F21A33AB5}"/>
    <hyperlink ref="C197" r:id="rId100" display="https://www.youtube.com/watch?v=sX0vPH94r0k" xr:uid="{7A49E6DC-D13B-4BF1-A14A-830EC0CCBF75}"/>
    <hyperlink ref="C199" r:id="rId101" display="https://youtu.be/NBjAZTklmL0" xr:uid="{65FF28B3-E1E4-49A1-8470-27F43B15281A}"/>
    <hyperlink ref="C201" r:id="rId102" display="https://youtu.be/HiLHIG2Z4pQ" xr:uid="{4EDDC4CE-B9C0-436E-9EA4-ECF8FA46643E}"/>
    <hyperlink ref="C218" r:id="rId103" display="https://youtu.be/b6eMdmwSW8M" xr:uid="{21D31272-5528-4659-8D96-E46F4CD07978}"/>
    <hyperlink ref="C219" r:id="rId104" display="https://youtu.be/b6eMdmwSW8M" xr:uid="{B97B0B80-039E-45AE-BC74-E8A5D4BA0864}"/>
    <hyperlink ref="C220" r:id="rId105" display="https://youtu.be/v-NZdehxFfs" xr:uid="{2102BC01-46AB-4CD5-BC8C-2309BC83BCAA}"/>
    <hyperlink ref="C221" r:id="rId106" display="https://youtu.be/v-NZdehxFfs" xr:uid="{49367731-6BE1-41BE-BEDB-A53ED08143AA}"/>
    <hyperlink ref="C226" r:id="rId107" display="https://youtu.be/gWb2hv96rp4" xr:uid="{F9568A3A-4975-4B7C-9FAC-D539458DD93D}"/>
    <hyperlink ref="C227" r:id="rId108" display="https://youtu.be/gWb2hv96rp4" xr:uid="{4909BFAB-9CE0-422E-97D3-07BDF794D1D8}"/>
    <hyperlink ref="C217" r:id="rId109" display="https://youtu.be/G8FqOf_h4Ys" xr:uid="{40BC176A-9FBC-4A87-8C0F-8D55DEA27F26}"/>
    <hyperlink ref="C101" r:id="rId110" display="https://youtu.be/9EcP1y9zl5A" xr:uid="{C86247BB-97D4-4B95-88C5-9CCE33484077}"/>
    <hyperlink ref="C205" r:id="rId111" display="https://youtu.be/n1CSaLkLmPE" xr:uid="{75B1BCE8-2A19-40FB-86C2-CB04D0B26BD5}"/>
    <hyperlink ref="C206" r:id="rId112" display="https://youtu.be/sFT1athD2Z4" xr:uid="{BDB85C51-EF93-4B6D-B415-C8410A2AADA3}"/>
    <hyperlink ref="C141" r:id="rId113" display="https://youtu.be/R90QDE_1b-8" xr:uid="{A25A4492-C242-4273-82ED-775BB10116E3}"/>
    <hyperlink ref="C107" r:id="rId114" display="https://youtu.be/66xopGmy3TE?list=TLGG3kzAQwo1jt0yODA4MjAyNA" xr:uid="{10EB4DA6-DDF6-4E06-BABE-AB833C975B9F}"/>
    <hyperlink ref="C108" r:id="rId115" display="https://youtu.be/BWRnw6onHFE?list=TLGGPrqYzGRAg7kyODA4MjAyNA" xr:uid="{A2B77313-07D5-4FE6-9E12-F6ADD52296B8}"/>
    <hyperlink ref="C106" r:id="rId116" display="https://youtu.be/wXOT2K4vFs8" xr:uid="{F742BCF9-69AE-4EA0-8629-94A72E271C84}"/>
    <hyperlink ref="C238" r:id="rId117" display="https://youtu.be/MJCeO0FK9bs" xr:uid="{9E9FC701-FF51-4392-9497-7C5F6C19D9B9}"/>
    <hyperlink ref="C209" r:id="rId118" xr:uid="{EEC7A8A2-69F5-47EB-A426-CE61130DE13D}"/>
    <hyperlink ref="C210" r:id="rId119" xr:uid="{129844D8-13DC-410C-9AEF-3D61C3109D55}"/>
    <hyperlink ref="C211" r:id="rId120" display="https://youtu.be/mYOYYUvYRcs" xr:uid="{BC17AEFE-F974-4380-A932-BA9AEC82E356}"/>
    <hyperlink ref="C162" r:id="rId121" display="https://youtu.be/IMRIiyN_OjE" xr:uid="{93E85B6B-D67B-427A-9292-B6BE09DCFD50}"/>
    <hyperlink ref="C163" r:id="rId122" display="https://youtu.be/hlDdYFUu4t0" xr:uid="{C34F574B-A2B1-45AB-A0FF-7FDF4FF4080A}"/>
    <hyperlink ref="C122" r:id="rId123" display="https://youtu.be/12Nwr0DdAfI" xr:uid="{508C8182-DAA5-4005-B90B-C88959B58A92}"/>
    <hyperlink ref="C154" r:id="rId124" display="https://youtu.be/lEW_EBVUUqQ" xr:uid="{38F6DC6C-4464-4559-ACE1-964F46912EAC}"/>
    <hyperlink ref="C67" r:id="rId125" display="https://youtu.be/77a3cbkfjNc?list=TLGGr3W0Y7fkSvMxODA1MjAyNQ" xr:uid="{2CA699DF-4042-4863-89AF-C772CD04AA5E}"/>
    <hyperlink ref="C68" r:id="rId126" display="https://youtu.be/u1UxUJ6-pHg?list=TLGGaJbh_ETZe1UxODA1MjAyNQ" xr:uid="{9429F1FE-F150-47AD-A3C8-99C2C46DB8CD}"/>
    <hyperlink ref="C69" r:id="rId127" display="https://youtu.be/u8QCgdwEj_A?list=TLGGoTGqUFwscNYxODA1MjAyNQ" xr:uid="{B9A358EB-627E-4264-8105-2F5AC6527F22}"/>
    <hyperlink ref="C168" r:id="rId128" display="https://youtu.be/4-kLm4J1sWA?list=TLGGJ28xqSCulZExODA1MjAyNQ" xr:uid="{B83E2A44-4DD6-4460-B057-46DC57356807}"/>
    <hyperlink ref="C173" r:id="rId129" display="https://youtu.be/LMTjbniYpIc" xr:uid="{A09BE7B0-EF37-460D-A536-A2259CE700A2}"/>
    <hyperlink ref="C174" r:id="rId130" display="https://youtu.be/FOngJdtyXbY" xr:uid="{43133328-15DF-4865-974D-A13A3E1EE61B}"/>
    <hyperlink ref="C15" r:id="rId131" display="https://youtu.be/njrxopWzqSo" xr:uid="{B171AB97-2055-4646-B577-DB6C36A28846}"/>
    <hyperlink ref="C19" r:id="rId132" display="https://youtu.be/HdU9mLKoEbM" xr:uid="{7BE19A94-FAF3-4C1E-91B8-167AEEED0012}"/>
    <hyperlink ref="C21" r:id="rId133" display="https://youtu.be/xHgnFDnYUmw" xr:uid="{5D29756B-8CB5-4ACA-A99C-C15659983137}"/>
    <hyperlink ref="C41" r:id="rId134" display="https://youtu.be/UIh5mMa9xng" xr:uid="{1B14B1A2-689D-4E32-BFAE-35F21A2CB382}"/>
    <hyperlink ref="C42" r:id="rId135" display="https://youtu.be/3ZWa__kt_20" xr:uid="{E72E94F9-4E83-402C-85CD-32EF63165C32}"/>
    <hyperlink ref="C75" r:id="rId136" display="https://youtu.be/NHu-WsE1Tug" xr:uid="{54FDDD52-AF4B-47B7-B617-E5E18662587E}"/>
    <hyperlink ref="C76" r:id="rId137" display="https://youtu.be/rpgBKrhsOME" xr:uid="{2FF8BC4D-F657-4116-9A46-EC73469AA207}"/>
    <hyperlink ref="C77" r:id="rId138" display="https://youtu.be/tGVAJS4TurA" xr:uid="{02D7F2A4-A95A-4356-855E-D14B401E6135}"/>
    <hyperlink ref="C88" r:id="rId139" display="https://youtu.be/AuTYOQ25GZo" xr:uid="{669505A3-9F32-4F7E-BCEC-51A2C3996B63}"/>
    <hyperlink ref="C129" r:id="rId140" display="https://youtu.be/xBAUeArI670" xr:uid="{831BD60E-CA31-4E23-B66E-A5965C31AAF4}"/>
    <hyperlink ref="C134" r:id="rId141" display="https://youtu.be/ShABhPmk81A" xr:uid="{21F29DA6-DB38-4D5E-B9B9-C6DE6A28F8BE}"/>
    <hyperlink ref="C140" r:id="rId142" display="https://youtu.be/HdltRMv0x-A" xr:uid="{670B7524-807A-4671-AF57-2CC4CE39EADF}"/>
    <hyperlink ref="C172" r:id="rId143" display="https://youtu.be/ginfu7gZ98U" xr:uid="{8A5520B5-3313-4CC8-AA3A-40BBF5685536}"/>
    <hyperlink ref="C176" r:id="rId144" display="https://youtu.be/EMEcNBZ9yNo" xr:uid="{01DE3000-471F-4542-815D-6D95B1571B57}"/>
    <hyperlink ref="C177" r:id="rId145" display="https://youtu.be/jJXcbaRoDbs" xr:uid="{1550C034-31DA-4CAC-AEDA-76928F390F5C}"/>
    <hyperlink ref="C207" r:id="rId146" display="https://youtu.be/lAap1JQ7PB8" xr:uid="{714A5CDF-B4D0-4DC3-9096-38F08C224787}"/>
    <hyperlink ref="C215" r:id="rId147" display="https://youtu.be/R6CL1i_Zauo" xr:uid="{FE2F1E87-2EBD-4D67-878E-6966D6A20D88}"/>
    <hyperlink ref="C222" r:id="rId148" display="https://youtu.be/OPYSZWGsYbY" xr:uid="{A5EED69D-6779-41A3-AC95-552DE36D1713}"/>
    <hyperlink ref="C223" r:id="rId149" display="https://youtu.be/OPYSZWGsYbY" xr:uid="{CC92250B-1581-4166-BD9B-27CC4C207A34}"/>
    <hyperlink ref="C126" r:id="rId150" display="https://youtu.be/GVdEr-_FRlQ?list=TLGG1WHu21pvhmQwMzA2MjAyNQ" xr:uid="{095580BE-214C-485C-9BEF-E8DE44AAACE8}"/>
    <hyperlink ref="C127" r:id="rId151" display="https://youtu.be/WTrBGe-PGCk?list=TLGG6kzNveueNbkwMzA2MjAyNQ" xr:uid="{405D04AD-F005-4245-A4B5-67477ED6643D}"/>
    <hyperlink ref="C132" r:id="rId152" display="https://youtu.be/qZmr2uJQ9zw?list=TLGGGyzFUxlyUtMwMzA2MjAyNQ" xr:uid="{601C7934-4308-485F-883B-5A8C12164944}"/>
    <hyperlink ref="C164" r:id="rId153" display="https://youtu.be/23N_MvWUBpU" xr:uid="{B4D5F54D-8BCE-4319-BE44-BE28855790B6}"/>
    <hyperlink ref="C149" r:id="rId154" display="https://youtu.be/F2DntWvFkpQ?list=TLGGfDYnY9b5XvAwOTA3MjAyNQ" xr:uid="{6FF2340D-C9B5-45EF-AFC0-879BD0CD5E85}"/>
    <hyperlink ref="C148" r:id="rId155" display="https://youtu.be/x2Km7Yg_yzk?list=TLGGrPZO6qe_rQAwOTA3MjAyNQ" xr:uid="{9BA48847-B316-4710-B3C6-760537025BE7}"/>
    <hyperlink ref="C26" r:id="rId156" display="https://youtu.be/ENwCm1swxbk" xr:uid="{18288422-9513-465B-A4A3-A67E52FD87B5}"/>
    <hyperlink ref="C30" r:id="rId157" display="https://youtu.be/uAxcBc28lPk" xr:uid="{AFF17B8B-34B7-4148-8AC3-C855B558CA3B}"/>
    <hyperlink ref="C25" r:id="rId158" display="https://youtu.be/c6SQkDl550w" xr:uid="{95AB5E53-1C0B-4204-90CE-B1C46AC41EE9}"/>
    <hyperlink ref="C24" r:id="rId159" display="https://youtu.be/eqCQzCrihYE" xr:uid="{D5D334EA-0709-432A-B92D-5FF2B514AEE2}"/>
    <hyperlink ref="C34" r:id="rId160" display="https://youtu.be/4gF7d1v9EwI" xr:uid="{C1BA67B6-C417-4996-BC39-E5DDA75BB35B}"/>
    <hyperlink ref="C54" r:id="rId161" display="https://youtu.be/3z0Ant-1Ask" xr:uid="{1121690F-799E-4F92-ADC3-6CB17C18B97C}"/>
    <hyperlink ref="C66" r:id="rId162" display="https://youtu.be/QkG-_xmt4t8" xr:uid="{2542CF55-7816-4736-9508-7D76A69E4C0C}"/>
    <hyperlink ref="C74" r:id="rId163" display="https://youtu.be/vFmEsiWIxts" xr:uid="{7BF51D6B-8F64-46B4-A416-3147403A3C03}"/>
    <hyperlink ref="C94" r:id="rId164" display="https://youtu.be/G8OBr78SlFQ" xr:uid="{2D7BC1BC-A393-45A9-8B57-5EEDF4190341}"/>
    <hyperlink ref="C95" r:id="rId165" display="https://youtu.be/7AzPDbelv0A" xr:uid="{299B3DA3-98D3-472D-8E1C-8C9E311E6D79}"/>
    <hyperlink ref="C96" r:id="rId166" display="https://youtu.be/ITC9DRZE2VM" xr:uid="{08813F15-22C1-43CD-8055-D394D7556359}"/>
    <hyperlink ref="C111" r:id="rId167" display="https://youtu.be/5XZnsoQGagg" xr:uid="{4AA3B39B-37A8-4998-9AC8-F00F59B8E9FA}"/>
    <hyperlink ref="C112" r:id="rId168" display="https://youtu.be/QXZ7-NhyUvo" xr:uid="{1F89305C-CC81-451E-BCB9-2E85693CAA79}"/>
    <hyperlink ref="C137" r:id="rId169" display="https://youtu.be/NQJp3sGLJDI" xr:uid="{7AB7F8E8-8079-454A-9FEB-62FD74832DE7}"/>
    <hyperlink ref="C170" r:id="rId170" display="https://youtu.be/zV_G4BVnaoE" xr:uid="{8956D42D-E2C8-4789-8FB5-D2D5DA16D620}"/>
    <hyperlink ref="C171" r:id="rId171" display="https://youtu.be/cAr5O9nuGQM" xr:uid="{39E71E34-AD6F-4903-A5FD-57665FD54747}"/>
    <hyperlink ref="C178" r:id="rId172" display="https://youtu.be/9GoLvDFZi8o" xr:uid="{991AB852-1828-4E7F-837F-F5F83EAF9747}"/>
    <hyperlink ref="C180" r:id="rId173" display="https://youtu.be/tEgiZ7kzO-0" xr:uid="{8FDB8786-DF73-4FE2-B149-1B122ED5963A}"/>
    <hyperlink ref="C181" r:id="rId174" display="https://youtu.be/_960zezLufU" xr:uid="{3BFF058F-CD28-4B41-AE22-4AE6EFFE06C0}"/>
    <hyperlink ref="C182" r:id="rId175" display="https://youtu.be/wJw7ydCey4k" xr:uid="{AA431AA5-E152-4851-9DE3-71B7418D8F3E}"/>
    <hyperlink ref="C183" r:id="rId176" display="https://youtu.be/-qrUJ7UsIp0" xr:uid="{FDBCC4CE-056E-4407-BF84-F74BC6E7870F}"/>
    <hyperlink ref="C80" r:id="rId177" display="https://youtu.be/BTBrN070-R0" xr:uid="{08CBD60C-0623-44D9-BB90-A9CC9A264C04}"/>
    <hyperlink ref="C151" r:id="rId178" display="https://youtu.be/1kj1tpzOVao" xr:uid="{237C7CF2-F0A6-49E2-89D4-3075B19BC439}"/>
    <hyperlink ref="C152" r:id="rId179" display="https://youtu.be/da9_WTGRH8E" xr:uid="{2BEEE914-910D-45BE-829D-3D7DD468421A}"/>
    <hyperlink ref="C153" r:id="rId180" display="https://youtu.be/EjsF7eqwYVA" xr:uid="{C7029DB2-4167-4803-B713-A269348DF93E}"/>
    <hyperlink ref="C169" r:id="rId181" display="https://youtu.be/VlmXO8fuXPg" xr:uid="{6985479E-A2BA-4016-8D1F-B166ED433507}"/>
    <hyperlink ref="C179" r:id="rId182" display="https://youtu.be/KQQTVCxKizc" xr:uid="{FE1F53C0-528D-4649-BA99-AC1115FFC32A}"/>
    <hyperlink ref="C27" r:id="rId183" display="https://youtu.be/gim6QNtl6OE" xr:uid="{8A918667-17AB-4D6D-A525-D5EB7E01CD1C}"/>
    <hyperlink ref="C29" r:id="rId184" display="https://youtu.be/htQzKtx3qak" xr:uid="{E20C3DEF-44BB-40EF-B3EC-2C0AC7FF21FB}"/>
    <hyperlink ref="C36" r:id="rId185" display="https://youtu.be/JCogxGVlzdA" xr:uid="{25AABD6D-DA3B-49D3-AED8-1C8618A01984}"/>
    <hyperlink ref="C49" r:id="rId186" display="https://youtu.be/GbNFpT2sZGA" xr:uid="{3587501A-6E7C-4A6C-BD0E-CCD3EEC9737B}"/>
    <hyperlink ref="C50" r:id="rId187" display="https://youtu.be/nrlxew17syw" xr:uid="{C5664D84-9E2E-47CF-BB2F-54FDAB6D5DF2}"/>
    <hyperlink ref="C55" r:id="rId188" display="https://youtu.be/8b6mHzQxars" xr:uid="{1345BCC1-BE42-4A0C-844C-8CA6D0550792}"/>
    <hyperlink ref="C99" r:id="rId189" display="https://youtu.be/IfUEFuert1M" xr:uid="{2F9DC6C8-B583-4A79-9EAF-538A74AFF6E5}"/>
    <hyperlink ref="C100" r:id="rId190" display="https://youtu.be/SpRVNHULICM" xr:uid="{369B496A-A953-4317-9531-A35E68B9E267}"/>
    <hyperlink ref="C128" r:id="rId191" display="https://youtu.be/FE0StqxkIRQ" xr:uid="{6A4C6A05-7635-47C6-B8FF-64DADF4C25D1}"/>
    <hyperlink ref="C131" r:id="rId192" display="https://youtu.be/JkIxMRkShFs" xr:uid="{03CF3D05-522C-41C3-9571-8AE90769B84D}"/>
    <hyperlink ref="C188" r:id="rId193" display="https://youtu.be/rIxhkl06QEQ" xr:uid="{66EA712C-25AF-4F6C-9240-E24E8E2DE909}"/>
    <hyperlink ref="C204" r:id="rId194" display="https://youtu.be/UITcLCc988c" xr:uid="{7D450E02-44D7-4830-BEAA-533DBE5A8883}"/>
    <hyperlink ref="C208" r:id="rId195" display="https://youtu.be/ByAIz9OrpJU" xr:uid="{42CF516F-3190-4C9B-8A3E-044431A1788C}"/>
    <hyperlink ref="C237" r:id="rId196" display="https://youtu.be/LLEG5pJUMOk" xr:uid="{FF63BA27-3F0D-47EA-955A-C5CE67807459}"/>
    <hyperlink ref="C239" r:id="rId197" display="https://youtu.be/aD5jOkKtxSU" xr:uid="{5C57E760-49C3-4DFC-B499-24C385B7DB81}"/>
    <hyperlink ref="C194" r:id="rId198" display="https://youtu.be/V45bh_UTE18" xr:uid="{8A11B148-848C-4E17-AF1F-E59AFB0D91CA}"/>
    <hyperlink ref="C12" r:id="rId199" display="https://youtu.be/2Ta_URMp9Q0" xr:uid="{F8307984-AE3E-424B-A4E5-FA07216BE8CA}"/>
    <hyperlink ref="C190" r:id="rId200" display="https://youtu.be/0AhXN05XpI4" xr:uid="{BA3CE252-AF51-4341-9913-CA2B75961997}"/>
    <hyperlink ref="C147" r:id="rId201" display="https://youtu.be/_eJd-BnQMNE" xr:uid="{877EDAAE-6741-484B-A2A2-FA8A827267F7}"/>
    <hyperlink ref="C32" r:id="rId202" display="https://youtu.be/nYysXzLo8hw" xr:uid="{48856364-DEE1-4F87-B636-4CF10603603D}"/>
    <hyperlink ref="C35" r:id="rId203" display="https://youtu.be/UNPRfJicJ2s" xr:uid="{3B72630D-4D33-40E8-B0CE-0E25A0458FCF}"/>
    <hyperlink ref="C43" r:id="rId204" display="https://youtu.be/Xbk9yBN2bkk" xr:uid="{F7688154-CEFE-494D-869B-14C4BD97B59B}"/>
    <hyperlink ref="C45" r:id="rId205" display="https://youtu.be/rLs20ZpVnxk" xr:uid="{B0B271E5-CC8D-4BBA-8578-DD30EC9C0866}"/>
    <hyperlink ref="C46" r:id="rId206" display="https://youtu.be/YCEvokt9npk" xr:uid="{14439765-776C-43BB-BF3E-7C4DAC7BD6B0}"/>
    <hyperlink ref="C58" r:id="rId207" display="https://youtu.be/2tDk2GCdhtQ" xr:uid="{5B06C1C4-ADBA-4B8A-8D42-64C99E6D88A2}"/>
    <hyperlink ref="C59" r:id="rId208" display="https://youtu.be/1CZQzf8_UbY" xr:uid="{09432C05-D5D7-44C2-9107-D0F4CD108F00}"/>
    <hyperlink ref="C91" r:id="rId209" display="https://youtu.be/GUe-jCG575Q" xr:uid="{AAAF101E-087F-4A16-B316-264B0A4917FC}"/>
    <hyperlink ref="C92" r:id="rId210" display="https://youtu.be/sZsL1HJFUw0" xr:uid="{045E74E0-98B4-41FC-B3E4-A532B3115702}"/>
    <hyperlink ref="C130" r:id="rId211" display="https://youtu.be/_6wHtdhbf_4" xr:uid="{4095C698-097C-495E-B5EC-F0BA7DA12960}"/>
    <hyperlink ref="C135" r:id="rId212" display="https://youtu.be/9e_uTRDyahU" xr:uid="{46EA5149-0A81-4DA7-A469-E5E5D7B44A62}"/>
    <hyperlink ref="C65" r:id="rId213" display="https://youtu.be/Hc1w5t9sUmo?list=TLGGCJ7hDCveOaoxNzEwMjAyNQ" xr:uid="{F89148CF-ADDB-4946-B041-3FF6A0CF03BB}"/>
    <hyperlink ref="C70" r:id="rId214" display="https://youtu.be/SZzLIabaEDA?list=TLGGzKSs_yDqRwUxNzEwMjAyNQ" xr:uid="{182A6D3E-53C9-429D-A4DE-C4547A1297B9}"/>
    <hyperlink ref="C71" r:id="rId215" display="https://youtu.be/xDtpt4tXxHg?list=TLGGn8QJexeenTIxNzEwMjAyNQ" xr:uid="{8CC426AB-212D-4CD5-AB89-A3FF84D39A0F}"/>
    <hyperlink ref="C229" r:id="rId216" display="https://youtu.be/Du2tZlRgHN8" xr:uid="{C605E1BD-5547-4620-A5C8-BE3B2AB96684}"/>
    <hyperlink ref="C228" r:id="rId217" display="https://youtu.be/Du2tZlRgHN8" xr:uid="{1DCA6778-E925-46BF-A760-AFFD21A130B1}"/>
    <hyperlink ref="C230" r:id="rId218" xr:uid="{EDC24247-72EA-4FED-975B-0DA696E3FF5E}"/>
    <hyperlink ref="C231" r:id="rId219" xr:uid="{33BE5A7C-EBD9-421B-AFB7-3F1BEFE404BB}"/>
    <hyperlink ref="C48" r:id="rId220" display="https://youtu.be/_f7-Ailpa_E" xr:uid="{0E18B890-1A80-4B31-A82E-37874398FF98}"/>
    <hyperlink ref="C60" r:id="rId221" display="https://youtu.be/qwgCWyeVFuI" xr:uid="{64EA0CB6-B5BF-425E-94BA-8FA30CEE8132}"/>
    <hyperlink ref="C97" r:id="rId222" display="https://youtu.be/qgNwmxYmT9k" xr:uid="{B011A2B7-059C-4FE2-8A59-918DEEC34C43}"/>
    <hyperlink ref="C142" r:id="rId223" display="https://youtu.be/9AizKNE7XEg" xr:uid="{D3F5F6E1-FA3D-448E-8954-4DA8E6D4C6CB}"/>
  </hyperlinks>
  <pageMargins left="0.39370078740157483" right="0.39370078740157483" top="0.35433070866141736" bottom="0.35433070866141736" header="0.31496062992125984" footer="0.31496062992125984"/>
  <pageSetup paperSize="9" orientation="portrait" r:id="rId224"/>
  <rowBreaks count="1" manualBreakCount="1">
    <brk id="174" max="16383" man="1"/>
  </rowBreaks>
  <drawing r:id="rId22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Thomas Kist</cp:lastModifiedBy>
  <cp:lastPrinted>2024-10-29T19:58:29Z</cp:lastPrinted>
  <dcterms:created xsi:type="dcterms:W3CDTF">2023-02-22T20:51:04Z</dcterms:created>
  <dcterms:modified xsi:type="dcterms:W3CDTF">2025-11-13T14:02:33Z</dcterms:modified>
</cp:coreProperties>
</file>